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60" yWindow="135" windowWidth="14355" windowHeight="7740" activeTab="0"/>
  </bookViews>
  <sheets>
    <sheet name="Resume af handlingsplan" sheetId="1" r:id="rId1"/>
    <sheet name="Praktisk handlingsplan" sheetId="2" r:id="rId2"/>
    <sheet name="1. opf." sheetId="3" r:id="rId3"/>
    <sheet name="2. opf." sheetId="4" r:id="rId4"/>
    <sheet name="3. opf." sheetId="5" r:id="rId5"/>
    <sheet name="4. opf." sheetId="6" r:id="rId6"/>
    <sheet name="5. opf." sheetId="7" r:id="rId7"/>
    <sheet name="6. opf." sheetId="8" r:id="rId8"/>
    <sheet name="7. opf." sheetId="9" r:id="rId9"/>
    <sheet name="8. opf." sheetId="10" r:id="rId10"/>
    <sheet name="9. opf." sheetId="11" r:id="rId11"/>
    <sheet name="10. opf." sheetId="12" r:id="rId12"/>
  </sheets>
  <definedNames>
    <definedName name="Handlingsplan" localSheetId="2">'1. opf.'!#REF!</definedName>
    <definedName name="Handlingsplan" localSheetId="11">'10. opf.'!#REF!</definedName>
    <definedName name="Handlingsplan" localSheetId="3">'2. opf.'!#REF!</definedName>
    <definedName name="Handlingsplan" localSheetId="4">'3. opf.'!#REF!</definedName>
    <definedName name="Handlingsplan" localSheetId="5">'4. opf.'!#REF!</definedName>
    <definedName name="Handlingsplan" localSheetId="6">'5. opf.'!#REF!</definedName>
    <definedName name="Handlingsplan" localSheetId="7">'6. opf.'!#REF!</definedName>
    <definedName name="Handlingsplan" localSheetId="8">'7. opf.'!#REF!</definedName>
    <definedName name="Handlingsplan" localSheetId="9">'8. opf.'!#REF!</definedName>
    <definedName name="Handlingsplan" localSheetId="10">'9. opf.'!#REF!</definedName>
    <definedName name="Handlingsplan" localSheetId="1">'Praktisk handlingsplan'!$B$15</definedName>
    <definedName name="_xlnm.Print_Area" localSheetId="2">'1. opf.'!$A$1:$E$127</definedName>
    <definedName name="_xlnm.Print_Area" localSheetId="11">'10. opf.'!$A$1:$E$127</definedName>
    <definedName name="_xlnm.Print_Area" localSheetId="3">'2. opf.'!$A$1:$E$127</definedName>
    <definedName name="_xlnm.Print_Area" localSheetId="4">'3. opf.'!$A$1:$E$127</definedName>
    <definedName name="_xlnm.Print_Area" localSheetId="5">'4. opf.'!$A$1:$E$127</definedName>
    <definedName name="_xlnm.Print_Area" localSheetId="6">'5. opf.'!$A$1:$E$127</definedName>
    <definedName name="_xlnm.Print_Area" localSheetId="7">'6. opf.'!$A$1:$E$127</definedName>
    <definedName name="_xlnm.Print_Area" localSheetId="8">'7. opf.'!$A$1:$E$127</definedName>
    <definedName name="_xlnm.Print_Area" localSheetId="9">'8. opf.'!$A$1:$E$127</definedName>
    <definedName name="_xlnm.Print_Area" localSheetId="10">'9. opf.'!$A$1:$E$127</definedName>
    <definedName name="_xlnm.Print_Area" localSheetId="1">'Praktisk handlingsplan'!$A$1:$E$75</definedName>
    <definedName name="_xlnm.Print_Area" localSheetId="0">'Resume af handlingsplan'!$A$1:$G$103</definedName>
    <definedName name="_xlnm.Print_Titles" localSheetId="2">'1. opf.'!$8:$9</definedName>
    <definedName name="_xlnm.Print_Titles" localSheetId="11">'10. opf.'!$8:$9</definedName>
    <definedName name="_xlnm.Print_Titles" localSheetId="3">'2. opf.'!$8:$9</definedName>
    <definedName name="_xlnm.Print_Titles" localSheetId="4">'3. opf.'!$8:$9</definedName>
    <definedName name="_xlnm.Print_Titles" localSheetId="5">'4. opf.'!$8:$9</definedName>
    <definedName name="_xlnm.Print_Titles" localSheetId="6">'5. opf.'!$8:$9</definedName>
    <definedName name="_xlnm.Print_Titles" localSheetId="7">'6. opf.'!$8:$9</definedName>
    <definedName name="_xlnm.Print_Titles" localSheetId="8">'7. opf.'!$8:$9</definedName>
    <definedName name="_xlnm.Print_Titles" localSheetId="9">'8. opf.'!$8:$9</definedName>
    <definedName name="_xlnm.Print_Titles" localSheetId="10">'9. opf.'!$8:$9</definedName>
    <definedName name="_xlnm.Print_Titles" localSheetId="1">'Praktisk handlingsplan'!$8:$9</definedName>
  </definedNames>
  <calcPr fullCalcOnLoad="1"/>
</workbook>
</file>

<file path=xl/sharedStrings.xml><?xml version="1.0" encoding="utf-8"?>
<sst xmlns="http://schemas.openxmlformats.org/spreadsheetml/2006/main" count="1928" uniqueCount="62">
  <si>
    <t>Handling</t>
  </si>
  <si>
    <t>kr.</t>
  </si>
  <si>
    <t>Samlet estimeret økonomisk potentiale i fht. nudrift</t>
  </si>
  <si>
    <t>I gang sættes den:</t>
  </si>
  <si>
    <t>tal</t>
  </si>
  <si>
    <t>enhed</t>
  </si>
  <si>
    <t>Delmål</t>
  </si>
  <si>
    <t>Dato</t>
  </si>
  <si>
    <t>Beskriv handlingerne</t>
  </si>
  <si>
    <t>Navn</t>
  </si>
  <si>
    <t>Adresse</t>
  </si>
  <si>
    <t>Postnummer og by</t>
  </si>
  <si>
    <t>Vojens, den 16. november 2011</t>
  </si>
  <si>
    <t>Involverede konsulenter:</t>
  </si>
  <si>
    <t>Faglig handlingsplan</t>
  </si>
  <si>
    <t>Formål</t>
  </si>
  <si>
    <t>Virksomhedsbeskrivelse</t>
  </si>
  <si>
    <t>Sammendrag/konklusion</t>
  </si>
  <si>
    <t>Problemstilling</t>
  </si>
  <si>
    <t>Tiltag/handling</t>
  </si>
  <si>
    <t>Estimeret økonomisk potentiale i fht. nudrift</t>
  </si>
  <si>
    <t>Investerings-behov</t>
  </si>
  <si>
    <t>1.</t>
  </si>
  <si>
    <t>2.</t>
  </si>
  <si>
    <t>3.</t>
  </si>
  <si>
    <t>4.</t>
  </si>
  <si>
    <t>5.</t>
  </si>
  <si>
    <t>6.</t>
  </si>
  <si>
    <t>Samlet økonomisk potentiale:</t>
  </si>
  <si>
    <t xml:space="preserve">Tidsplan for igangsættelse og opfølgning </t>
  </si>
  <si>
    <t>Med venlig hilsen</t>
  </si>
  <si>
    <t>XXXXX</t>
  </si>
  <si>
    <t xml:space="preserve">Kort og præcis faglig/teknisk beskrivelse af virksomhedens produktion. (antal dyr og effektivitet)
De overordnede udfordringer i produktionen (max 7 linjer)
</t>
  </si>
  <si>
    <t>7.</t>
  </si>
  <si>
    <t>8.</t>
  </si>
  <si>
    <t>9.</t>
  </si>
  <si>
    <t>10.</t>
  </si>
  <si>
    <t>11.</t>
  </si>
  <si>
    <t>12.</t>
  </si>
  <si>
    <t>13.</t>
  </si>
  <si>
    <t>Igangsættes</t>
  </si>
  <si>
    <t>1. opfølgning</t>
  </si>
  <si>
    <t>Overskrift</t>
  </si>
  <si>
    <t xml:space="preserve"> Mål, emne, handlingsplan og potentiale</t>
  </si>
  <si>
    <t>Handlingsplan</t>
  </si>
  <si>
    <t>Realistisk mål:</t>
  </si>
  <si>
    <t>Ansvarlig:</t>
  </si>
  <si>
    <t>Værdi:</t>
  </si>
  <si>
    <t>Deadline:</t>
  </si>
  <si>
    <t>Nuvær. status:</t>
  </si>
  <si>
    <t>Vojens den:</t>
  </si>
  <si>
    <t>Delmål (hvor langt er vi nået ved pågældende dato?) og dato for opfølgning:</t>
  </si>
  <si>
    <t>Opfølgning på handlingplan</t>
  </si>
  <si>
    <t>Start status:</t>
  </si>
  <si>
    <t>Delmål:</t>
  </si>
  <si>
    <t>Dato:</t>
  </si>
  <si>
    <t>Realiseret:</t>
  </si>
  <si>
    <t>Beskriv status på handlinger og opfølgning</t>
  </si>
  <si>
    <t>Ansvarlig, Deadline, Mål og Potentiale</t>
  </si>
  <si>
    <t>Beskriv her hvad der kan opnås ved at følge handlingsplanen. Hvilken værdier og potentiale er der?</t>
  </si>
  <si>
    <t xml:space="preserve">Overordnet formål med handlingsplanen (problemformulering): 
Beskriv kort hvorfor læseren har fået dette dokument i hånden (historik, aktuelstatus og fremtidige mål)
Hvad er udfordringerne på bedrifter
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</si>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</sst>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;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30"/>
      <name val="Verdana"/>
      <family val="2"/>
    </font>
    <font>
      <b/>
      <u val="single"/>
      <sz val="12"/>
      <color indexed="8"/>
      <name val="Verdana"/>
      <family val="2"/>
    </font>
    <font>
      <sz val="10"/>
      <color indexed="8"/>
      <name val="Eras Demi ITC"/>
      <family val="2"/>
    </font>
    <font>
      <sz val="10"/>
      <color indexed="30"/>
      <name val="Eras Demi ITC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0070C0"/>
      <name val="Verdana"/>
      <family val="2"/>
    </font>
    <font>
      <b/>
      <u val="single"/>
      <sz val="12"/>
      <color theme="1"/>
      <name val="Verdana"/>
      <family val="2"/>
    </font>
    <font>
      <sz val="10"/>
      <color theme="1"/>
      <name val="Eras Demi ITC"/>
      <family val="2"/>
    </font>
    <font>
      <sz val="10"/>
      <color rgb="FF0070C0"/>
      <name val="Eras Demi ITC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0" fontId="43" fillId="33" borderId="10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14" fontId="44" fillId="4" borderId="11" xfId="0" applyNumberFormat="1" applyFont="1" applyFill="1" applyBorder="1" applyAlignment="1">
      <alignment horizontal="left" vertical="center" wrapText="1"/>
    </xf>
    <xf numFmtId="14" fontId="44" fillId="4" borderId="12" xfId="0" applyNumberFormat="1" applyFont="1" applyFill="1" applyBorder="1" applyAlignment="1">
      <alignment horizontal="left" vertical="center" wrapText="1"/>
    </xf>
    <xf numFmtId="14" fontId="44" fillId="4" borderId="13" xfId="0" applyNumberFormat="1" applyFont="1" applyFill="1" applyBorder="1" applyAlignment="1">
      <alignment horizontal="left" vertical="center" wrapText="1"/>
    </xf>
    <xf numFmtId="3" fontId="44" fillId="4" borderId="14" xfId="0" applyNumberFormat="1" applyFont="1" applyFill="1" applyBorder="1" applyAlignment="1">
      <alignment horizontal="right" vertical="center" wrapText="1"/>
    </xf>
    <xf numFmtId="3" fontId="44" fillId="4" borderId="15" xfId="0" applyNumberFormat="1" applyFont="1" applyFill="1" applyBorder="1" applyAlignment="1">
      <alignment horizontal="right" vertical="center" wrapText="1"/>
    </xf>
    <xf numFmtId="0" fontId="44" fillId="4" borderId="0" xfId="0" applyFont="1" applyFill="1" applyBorder="1" applyAlignment="1">
      <alignment vertical="top"/>
    </xf>
    <xf numFmtId="3" fontId="44" fillId="4" borderId="0" xfId="0" applyNumberFormat="1" applyFont="1" applyFill="1" applyBorder="1" applyAlignment="1">
      <alignment vertical="top"/>
    </xf>
    <xf numFmtId="49" fontId="44" fillId="4" borderId="0" xfId="0" applyNumberFormat="1" applyFont="1" applyFill="1" applyBorder="1" applyAlignment="1">
      <alignment vertical="top"/>
    </xf>
    <xf numFmtId="0" fontId="44" fillId="4" borderId="10" xfId="0" applyFont="1" applyFill="1" applyBorder="1" applyAlignment="1">
      <alignment vertical="top"/>
    </xf>
    <xf numFmtId="3" fontId="44" fillId="4" borderId="10" xfId="0" applyNumberFormat="1" applyFont="1" applyFill="1" applyBorder="1" applyAlignment="1">
      <alignment vertical="top"/>
    </xf>
    <xf numFmtId="49" fontId="44" fillId="4" borderId="10" xfId="0" applyNumberFormat="1" applyFont="1" applyFill="1" applyBorder="1" applyAlignment="1">
      <alignment vertical="top"/>
    </xf>
    <xf numFmtId="0" fontId="43" fillId="33" borderId="13" xfId="0" applyFont="1" applyFill="1" applyBorder="1" applyAlignment="1">
      <alignment horizontal="center" vertical="top"/>
    </xf>
    <xf numFmtId="0" fontId="45" fillId="0" borderId="0" xfId="0" applyFont="1" applyAlignment="1">
      <alignment/>
    </xf>
    <xf numFmtId="14" fontId="44" fillId="4" borderId="16" xfId="0" applyNumberFormat="1" applyFont="1" applyFill="1" applyBorder="1" applyAlignment="1">
      <alignment horizontal="left" vertical="center" wrapText="1"/>
    </xf>
    <xf numFmtId="3" fontId="44" fillId="4" borderId="17" xfId="0" applyNumberFormat="1" applyFont="1" applyFill="1" applyBorder="1" applyAlignment="1">
      <alignment horizontal="right" vertical="center" wrapText="1"/>
    </xf>
    <xf numFmtId="164" fontId="44" fillId="4" borderId="15" xfId="0" applyNumberFormat="1" applyFont="1" applyFill="1" applyBorder="1" applyAlignment="1">
      <alignment horizontal="left" vertical="center" wrapText="1"/>
    </xf>
    <xf numFmtId="3" fontId="44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4" borderId="10" xfId="0" applyFont="1" applyFill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14" fontId="46" fillId="4" borderId="12" xfId="0" applyNumberFormat="1" applyFont="1" applyFill="1" applyBorder="1" applyAlignment="1">
      <alignment horizontal="left" vertical="center" wrapText="1"/>
    </xf>
    <xf numFmtId="14" fontId="46" fillId="4" borderId="18" xfId="0" applyNumberFormat="1" applyFont="1" applyFill="1" applyBorder="1" applyAlignment="1">
      <alignment horizontal="left" vertical="center" wrapText="1"/>
    </xf>
    <xf numFmtId="3" fontId="46" fillId="4" borderId="0" xfId="0" applyNumberFormat="1" applyFont="1" applyFill="1" applyBorder="1" applyAlignment="1" applyProtection="1">
      <alignment horizontal="right" vertical="center" wrapText="1"/>
      <protection locked="0"/>
    </xf>
    <xf numFmtId="3" fontId="46" fillId="4" borderId="0" xfId="0" applyNumberFormat="1" applyFont="1" applyFill="1" applyBorder="1" applyAlignment="1" applyProtection="1">
      <alignment vertical="center" wrapText="1"/>
      <protection locked="0"/>
    </xf>
    <xf numFmtId="14" fontId="46" fillId="4" borderId="13" xfId="0" applyNumberFormat="1" applyFont="1" applyFill="1" applyBorder="1" applyAlignment="1">
      <alignment horizontal="left" vertical="center" wrapText="1"/>
    </xf>
    <xf numFmtId="3" fontId="46" fillId="4" borderId="0" xfId="0" applyNumberFormat="1" applyFont="1" applyFill="1" applyBorder="1" applyAlignment="1">
      <alignment horizontal="right" vertical="center" wrapText="1"/>
    </xf>
    <xf numFmtId="3" fontId="46" fillId="4" borderId="0" xfId="0" applyNumberFormat="1" applyFont="1" applyFill="1" applyBorder="1" applyAlignment="1">
      <alignment vertical="center" wrapText="1"/>
    </xf>
    <xf numFmtId="14" fontId="46" fillId="4" borderId="0" xfId="0" applyNumberFormat="1" applyFont="1" applyFill="1" applyBorder="1" applyAlignment="1">
      <alignment horizontal="left" vertical="center" wrapText="1"/>
    </xf>
    <xf numFmtId="14" fontId="46" fillId="4" borderId="15" xfId="0" applyNumberFormat="1" applyFont="1" applyFill="1" applyBorder="1" applyAlignment="1">
      <alignment horizontal="left" vertical="center" wrapText="1"/>
    </xf>
    <xf numFmtId="14" fontId="46" fillId="4" borderId="10" xfId="0" applyNumberFormat="1" applyFont="1" applyFill="1" applyBorder="1" applyAlignment="1">
      <alignment horizontal="left" vertical="center" wrapText="1"/>
    </xf>
    <xf numFmtId="164" fontId="44" fillId="4" borderId="0" xfId="0" applyNumberFormat="1" applyFont="1" applyFill="1" applyBorder="1" applyAlignment="1">
      <alignment vertical="top" wrapText="1"/>
    </xf>
    <xf numFmtId="164" fontId="44" fillId="4" borderId="10" xfId="0" applyNumberFormat="1" applyFont="1" applyFill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right"/>
      <protection locked="0"/>
    </xf>
    <xf numFmtId="0" fontId="47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49" fontId="44" fillId="0" borderId="0" xfId="0" applyNumberFormat="1" applyFont="1" applyBorder="1" applyAlignment="1" applyProtection="1">
      <alignment vertical="top" wrapText="1"/>
      <protection locked="0"/>
    </xf>
    <xf numFmtId="49" fontId="44" fillId="0" borderId="10" xfId="0" applyNumberFormat="1" applyFont="1" applyBorder="1" applyAlignment="1" applyProtection="1">
      <alignment vertical="top" wrapText="1"/>
      <protection locked="0"/>
    </xf>
    <xf numFmtId="3" fontId="44" fillId="4" borderId="14" xfId="0" applyNumberFormat="1" applyFont="1" applyFill="1" applyBorder="1" applyAlignment="1" applyProtection="1">
      <alignment horizontal="right" vertical="center" wrapText="1"/>
      <protection locked="0"/>
    </xf>
    <xf numFmtId="3" fontId="44" fillId="4" borderId="15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9" xfId="0" applyFont="1" applyBorder="1" applyAlignment="1" applyProtection="1">
      <alignment vertical="top" wrapText="1"/>
      <protection locked="0"/>
    </xf>
    <xf numFmtId="49" fontId="43" fillId="0" borderId="0" xfId="0" applyNumberFormat="1" applyFont="1" applyBorder="1" applyAlignment="1" applyProtection="1">
      <alignment vertical="top" wrapText="1"/>
      <protection locked="0"/>
    </xf>
    <xf numFmtId="3" fontId="44" fillId="4" borderId="14" xfId="0" applyNumberFormat="1" applyFont="1" applyFill="1" applyBorder="1" applyAlignment="1">
      <alignment horizontal="left" vertical="center" wrapText="1"/>
    </xf>
    <xf numFmtId="3" fontId="44" fillId="4" borderId="15" xfId="0" applyNumberFormat="1" applyFont="1" applyFill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horizontal="right" vertical="top" wrapText="1"/>
    </xf>
    <xf numFmtId="49" fontId="44" fillId="0" borderId="15" xfId="0" applyNumberFormat="1" applyFont="1" applyBorder="1" applyAlignment="1">
      <alignment horizontal="right" vertical="top" wrapText="1"/>
    </xf>
    <xf numFmtId="49" fontId="48" fillId="0" borderId="0" xfId="0" applyNumberFormat="1" applyFont="1" applyBorder="1" applyAlignment="1" applyProtection="1">
      <alignment horizontal="right" vertical="top" wrapText="1"/>
      <protection locked="0"/>
    </xf>
    <xf numFmtId="49" fontId="48" fillId="0" borderId="10" xfId="0" applyNumberFormat="1" applyFont="1" applyBorder="1" applyAlignment="1" applyProtection="1">
      <alignment horizontal="right" vertical="top" wrapText="1"/>
      <protection locked="0"/>
    </xf>
    <xf numFmtId="49" fontId="48" fillId="0" borderId="20" xfId="0" applyNumberFormat="1" applyFont="1" applyBorder="1" applyAlignment="1" applyProtection="1">
      <alignment horizontal="right" vertical="top" wrapText="1"/>
      <protection locked="0"/>
    </xf>
    <xf numFmtId="0" fontId="44" fillId="0" borderId="0" xfId="0" applyNumberFormat="1" applyFont="1" applyBorder="1" applyAlignment="1">
      <alignment horizontal="left" vertical="top" wrapText="1"/>
    </xf>
    <xf numFmtId="0" fontId="43" fillId="0" borderId="19" xfId="0" applyNumberFormat="1" applyFont="1" applyBorder="1" applyAlignment="1">
      <alignment horizontal="left" vertical="top" wrapText="1"/>
    </xf>
    <xf numFmtId="0" fontId="44" fillId="0" borderId="21" xfId="0" applyNumberFormat="1" applyFont="1" applyBorder="1" applyAlignment="1">
      <alignment horizontal="left" vertical="top" wrapText="1"/>
    </xf>
    <xf numFmtId="0" fontId="49" fillId="0" borderId="22" xfId="0" applyNumberFormat="1" applyFont="1" applyBorder="1" applyAlignment="1" applyProtection="1">
      <alignment horizontal="left" vertical="top" wrapText="1"/>
      <protection locked="0"/>
    </xf>
    <xf numFmtId="0" fontId="49" fillId="0" borderId="0" xfId="0" applyNumberFormat="1" applyFont="1" applyAlignment="1" applyProtection="1">
      <alignment horizontal="left" vertical="top" wrapText="1"/>
      <protection locked="0"/>
    </xf>
    <xf numFmtId="0" fontId="49" fillId="0" borderId="23" xfId="0" applyNumberFormat="1" applyFont="1" applyBorder="1" applyAlignment="1" applyProtection="1">
      <alignment horizontal="left" vertical="top" wrapText="1"/>
      <protection locked="0"/>
    </xf>
    <xf numFmtId="0" fontId="49" fillId="0" borderId="24" xfId="0" applyNumberFormat="1" applyFont="1" applyBorder="1" applyAlignment="1" applyProtection="1">
      <alignment horizontal="left" vertical="top" wrapText="1"/>
      <protection locked="0"/>
    </xf>
    <xf numFmtId="164" fontId="4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43" fillId="33" borderId="25" xfId="0" applyFont="1" applyFill="1" applyBorder="1" applyAlignment="1">
      <alignment horizontal="center"/>
    </xf>
    <xf numFmtId="164" fontId="44" fillId="0" borderId="0" xfId="0" applyNumberFormat="1" applyFont="1" applyAlignment="1">
      <alignment wrapText="1"/>
    </xf>
    <xf numFmtId="0" fontId="0" fillId="0" borderId="0" xfId="0" applyAlignment="1">
      <alignment wrapText="1"/>
    </xf>
    <xf numFmtId="14" fontId="4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4" fontId="4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 applyProtection="1">
      <alignment horizontal="left" vertical="top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49" fontId="44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4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4" borderId="19" xfId="0" applyFont="1" applyFill="1" applyBorder="1" applyAlignment="1" applyProtection="1">
      <alignment vertical="center" wrapText="1"/>
      <protection locked="0"/>
    </xf>
    <xf numFmtId="0" fontId="44" fillId="4" borderId="15" xfId="0" applyFont="1" applyFill="1" applyBorder="1" applyAlignment="1" applyProtection="1">
      <alignment vertical="center" wrapText="1"/>
      <protection locked="0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25" xfId="0" applyFont="1" applyFill="1" applyBorder="1" applyAlignment="1">
      <alignment vertical="top" wrapText="1"/>
    </xf>
    <xf numFmtId="3" fontId="43" fillId="33" borderId="25" xfId="0" applyNumberFormat="1" applyFont="1" applyFill="1" applyBorder="1" applyAlignment="1">
      <alignment horizontal="right" wrapText="1"/>
    </xf>
    <xf numFmtId="0" fontId="43" fillId="33" borderId="25" xfId="0" applyFont="1" applyFill="1" applyBorder="1" applyAlignment="1">
      <alignment horizontal="right" wrapText="1"/>
    </xf>
    <xf numFmtId="14" fontId="44" fillId="0" borderId="0" xfId="0" applyNumberFormat="1" applyFont="1" applyBorder="1" applyAlignment="1" applyProtection="1">
      <alignment horizontal="center" vertical="top"/>
      <protection locked="0"/>
    </xf>
    <xf numFmtId="14" fontId="44" fillId="0" borderId="10" xfId="0" applyNumberFormat="1" applyFont="1" applyBorder="1" applyAlignment="1" applyProtection="1">
      <alignment horizontal="center" vertical="top"/>
      <protection locked="0"/>
    </xf>
    <xf numFmtId="0" fontId="44" fillId="0" borderId="0" xfId="0" applyNumberFormat="1" applyFont="1" applyBorder="1" applyAlignment="1" applyProtection="1">
      <alignment horizontal="center"/>
      <protection locked="0"/>
    </xf>
    <xf numFmtId="0" fontId="43" fillId="33" borderId="10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4" fillId="0" borderId="18" xfId="0" applyNumberFormat="1" applyFont="1" applyBorder="1" applyAlignment="1" applyProtection="1">
      <alignment horizontal="center"/>
      <protection locked="0"/>
    </xf>
    <xf numFmtId="14" fontId="44" fillId="0" borderId="18" xfId="0" applyNumberFormat="1" applyFont="1" applyBorder="1" applyAlignment="1" applyProtection="1">
      <alignment horizontal="center" vertical="top"/>
      <protection locked="0"/>
    </xf>
    <xf numFmtId="14" fontId="44" fillId="0" borderId="13" xfId="0" applyNumberFormat="1" applyFont="1" applyBorder="1" applyAlignment="1" applyProtection="1">
      <alignment horizontal="center" vertical="top"/>
      <protection locked="0"/>
    </xf>
    <xf numFmtId="14" fontId="44" fillId="0" borderId="27" xfId="0" applyNumberFormat="1" applyFont="1" applyBorder="1" applyAlignment="1" applyProtection="1">
      <alignment horizontal="center" vertical="center" wrapText="1"/>
      <protection locked="0"/>
    </xf>
    <xf numFmtId="14" fontId="44" fillId="0" borderId="22" xfId="0" applyNumberFormat="1" applyFont="1" applyBorder="1" applyAlignment="1" applyProtection="1">
      <alignment horizontal="center" vertical="center" wrapText="1"/>
      <protection locked="0"/>
    </xf>
    <xf numFmtId="14" fontId="44" fillId="0" borderId="24" xfId="0" applyNumberFormat="1" applyFont="1" applyBorder="1" applyAlignment="1" applyProtection="1">
      <alignment horizontal="center" vertical="center" wrapText="1"/>
      <protection locked="0"/>
    </xf>
    <xf numFmtId="14" fontId="44" fillId="4" borderId="17" xfId="0" applyNumberFormat="1" applyFont="1" applyFill="1" applyBorder="1" applyAlignment="1">
      <alignment horizontal="center" vertical="center" wrapText="1"/>
    </xf>
    <xf numFmtId="164" fontId="44" fillId="4" borderId="17" xfId="0" applyNumberFormat="1" applyFont="1" applyFill="1" applyBorder="1" applyAlignment="1">
      <alignment horizontal="center" vertical="center" wrapText="1"/>
    </xf>
    <xf numFmtId="14" fontId="46" fillId="4" borderId="15" xfId="0" applyNumberFormat="1" applyFont="1" applyFill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14" fontId="46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7</xdr:col>
      <xdr:colOff>9525</xdr:colOff>
      <xdr:row>46</xdr:row>
      <xdr:rowOff>152400</xdr:rowOff>
    </xdr:to>
    <xdr:pic>
      <xdr:nvPicPr>
        <xdr:cNvPr id="1" name="Diagra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56769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0</xdr:rowOff>
    </xdr:from>
    <xdr:to>
      <xdr:col>6</xdr:col>
      <xdr:colOff>314325</xdr:colOff>
      <xdr:row>4</xdr:row>
      <xdr:rowOff>0</xdr:rowOff>
    </xdr:to>
    <xdr:pic>
      <xdr:nvPicPr>
        <xdr:cNvPr id="2" name="Billed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72</xdr:row>
      <xdr:rowOff>47625</xdr:rowOff>
    </xdr:from>
    <xdr:to>
      <xdr:col>12</xdr:col>
      <xdr:colOff>438150</xdr:colOff>
      <xdr:row>79</xdr:row>
      <xdr:rowOff>104775</xdr:rowOff>
    </xdr:to>
    <xdr:sp>
      <xdr:nvSpPr>
        <xdr:cNvPr id="3" name="Venstrepil 2"/>
        <xdr:cNvSpPr>
          <a:spLocks/>
        </xdr:cNvSpPr>
      </xdr:nvSpPr>
      <xdr:spPr>
        <a:xfrm>
          <a:off x="6457950" y="1312545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7</xdr:col>
      <xdr:colOff>114300</xdr:colOff>
      <xdr:row>72</xdr:row>
      <xdr:rowOff>0</xdr:rowOff>
    </xdr:from>
    <xdr:to>
      <xdr:col>7</xdr:col>
      <xdr:colOff>552450</xdr:colOff>
      <xdr:row>80</xdr:row>
      <xdr:rowOff>0</xdr:rowOff>
    </xdr:to>
    <xdr:sp>
      <xdr:nvSpPr>
        <xdr:cNvPr id="4" name="Højre klammeparentes 3"/>
        <xdr:cNvSpPr>
          <a:spLocks/>
        </xdr:cNvSpPr>
      </xdr:nvSpPr>
      <xdr:spPr>
        <a:xfrm>
          <a:off x="5781675" y="13077825"/>
          <a:ext cx="438150" cy="1304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90</xdr:row>
      <xdr:rowOff>57150</xdr:rowOff>
    </xdr:from>
    <xdr:to>
      <xdr:col>12</xdr:col>
      <xdr:colOff>400050</xdr:colOff>
      <xdr:row>96</xdr:row>
      <xdr:rowOff>104775</xdr:rowOff>
    </xdr:to>
    <xdr:sp>
      <xdr:nvSpPr>
        <xdr:cNvPr id="5" name="Venstrepil 8"/>
        <xdr:cNvSpPr>
          <a:spLocks/>
        </xdr:cNvSpPr>
      </xdr:nvSpPr>
      <xdr:spPr>
        <a:xfrm>
          <a:off x="6457950" y="16287750"/>
          <a:ext cx="2857500" cy="1190625"/>
        </a:xfrm>
        <a:prstGeom prst="leftArrow">
          <a:avLst>
            <a:gd name="adj" fmla="val -291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7</xdr:col>
      <xdr:colOff>114300</xdr:colOff>
      <xdr:row>90</xdr:row>
      <xdr:rowOff>9525</xdr:rowOff>
    </xdr:from>
    <xdr:to>
      <xdr:col>7</xdr:col>
      <xdr:colOff>552450</xdr:colOff>
      <xdr:row>96</xdr:row>
      <xdr:rowOff>171450</xdr:rowOff>
    </xdr:to>
    <xdr:sp>
      <xdr:nvSpPr>
        <xdr:cNvPr id="6" name="Højre klammeparentes 9"/>
        <xdr:cNvSpPr>
          <a:spLocks/>
        </xdr:cNvSpPr>
      </xdr:nvSpPr>
      <xdr:spPr>
        <a:xfrm>
          <a:off x="5781675" y="16240125"/>
          <a:ext cx="438150" cy="1304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20</xdr:row>
      <xdr:rowOff>0</xdr:rowOff>
    </xdr:from>
    <xdr:to>
      <xdr:col>8</xdr:col>
      <xdr:colOff>161925</xdr:colOff>
      <xdr:row>46</xdr:row>
      <xdr:rowOff>142875</xdr:rowOff>
    </xdr:to>
    <xdr:sp>
      <xdr:nvSpPr>
        <xdr:cNvPr id="7" name="Højre klammeparentes 11"/>
        <xdr:cNvSpPr>
          <a:spLocks/>
        </xdr:cNvSpPr>
      </xdr:nvSpPr>
      <xdr:spPr>
        <a:xfrm>
          <a:off x="6057900" y="3295650"/>
          <a:ext cx="381000" cy="5067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29</xdr:row>
      <xdr:rowOff>133350</xdr:rowOff>
    </xdr:from>
    <xdr:to>
      <xdr:col>14</xdr:col>
      <xdr:colOff>152400</xdr:colOff>
      <xdr:row>40</xdr:row>
      <xdr:rowOff>38100</xdr:rowOff>
    </xdr:to>
    <xdr:sp>
      <xdr:nvSpPr>
        <xdr:cNvPr id="8" name="Venstrepil 12"/>
        <xdr:cNvSpPr>
          <a:spLocks/>
        </xdr:cNvSpPr>
      </xdr:nvSpPr>
      <xdr:spPr>
        <a:xfrm>
          <a:off x="6572250" y="5095875"/>
          <a:ext cx="3714750" cy="1981200"/>
        </a:xfrm>
        <a:prstGeom prst="leftArrow">
          <a:avLst>
            <a:gd name="adj" fmla="val -27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Teksten redigeres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bedst i tekstruden.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(højreklik på det hvide mellem boksene og vælge vis tekstrude. I teksruden navigeres med TAB og TILBAGE tasterne for at flytte tekst til en anden boks)</a:t>
          </a:r>
        </a:p>
      </xdr:txBody>
    </xdr:sp>
    <xdr:clientData/>
  </xdr:twoCellAnchor>
  <xdr:twoCellAnchor>
    <xdr:from>
      <xdr:col>7</xdr:col>
      <xdr:colOff>266700</xdr:colOff>
      <xdr:row>64</xdr:row>
      <xdr:rowOff>57150</xdr:rowOff>
    </xdr:from>
    <xdr:to>
      <xdr:col>16</xdr:col>
      <xdr:colOff>628650</xdr:colOff>
      <xdr:row>69</xdr:row>
      <xdr:rowOff>114300</xdr:rowOff>
    </xdr:to>
    <xdr:sp>
      <xdr:nvSpPr>
        <xdr:cNvPr id="9" name="Venstrepil 14"/>
        <xdr:cNvSpPr>
          <a:spLocks/>
        </xdr:cNvSpPr>
      </xdr:nvSpPr>
      <xdr:spPr>
        <a:xfrm>
          <a:off x="5934075" y="11249025"/>
          <a:ext cx="6048375" cy="1400175"/>
        </a:xfrm>
        <a:prstGeom prst="leftArrow">
          <a:avLst>
            <a:gd name="adj" fmla="val -384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"Problemstilling" og "Estimeret" kommer fra næste fane.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"Tiltag/handling"  beskrives MEGET kort.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 anføres et investeringsbehov på rådgivning, bygning, besætning, maskine eller andet</a:t>
          </a:r>
        </a:p>
      </xdr:txBody>
    </xdr:sp>
    <xdr:clientData/>
  </xdr:twoCellAnchor>
  <xdr:twoCellAnchor>
    <xdr:from>
      <xdr:col>7</xdr:col>
      <xdr:colOff>561975</xdr:colOff>
      <xdr:row>11</xdr:row>
      <xdr:rowOff>104775</xdr:rowOff>
    </xdr:from>
    <xdr:to>
      <xdr:col>12</xdr:col>
      <xdr:colOff>209550</xdr:colOff>
      <xdr:row>18</xdr:row>
      <xdr:rowOff>161925</xdr:rowOff>
    </xdr:to>
    <xdr:sp>
      <xdr:nvSpPr>
        <xdr:cNvPr id="10" name="Venstrepil 15"/>
        <xdr:cNvSpPr>
          <a:spLocks/>
        </xdr:cNvSpPr>
      </xdr:nvSpPr>
      <xdr:spPr>
        <a:xfrm>
          <a:off x="6229350" y="1914525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Juster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rækkehøjde, så det passer med teksten</a:t>
          </a:r>
        </a:p>
      </xdr:txBody>
    </xdr:sp>
    <xdr:clientData/>
  </xdr:twoCellAnchor>
  <xdr:twoCellAnchor>
    <xdr:from>
      <xdr:col>7</xdr:col>
      <xdr:colOff>257175</xdr:colOff>
      <xdr:row>5</xdr:row>
      <xdr:rowOff>133350</xdr:rowOff>
    </xdr:from>
    <xdr:to>
      <xdr:col>16</xdr:col>
      <xdr:colOff>342900</xdr:colOff>
      <xdr:row>10</xdr:row>
      <xdr:rowOff>104775</xdr:rowOff>
    </xdr:to>
    <xdr:sp>
      <xdr:nvSpPr>
        <xdr:cNvPr id="11" name="Tekstboks 4"/>
        <xdr:cNvSpPr txBox="1">
          <a:spLocks noChangeArrowheads="1"/>
        </xdr:cNvSpPr>
      </xdr:nvSpPr>
      <xdr:spPr>
        <a:xfrm>
          <a:off x="5924550" y="942975"/>
          <a:ext cx="5772150" cy="80962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Vejledning: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 kan med fordel starte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 at lave den praktiske handlingsplan på næste fane.</a:t>
          </a:r>
        </a:p>
      </xdr:txBody>
    </xdr:sp>
    <xdr:clientData/>
  </xdr:twoCellAnchor>
  <xdr:twoCellAnchor>
    <xdr:from>
      <xdr:col>7</xdr:col>
      <xdr:colOff>161925</xdr:colOff>
      <xdr:row>82</xdr:row>
      <xdr:rowOff>47625</xdr:rowOff>
    </xdr:from>
    <xdr:to>
      <xdr:col>11</xdr:col>
      <xdr:colOff>295275</xdr:colOff>
      <xdr:row>88</xdr:row>
      <xdr:rowOff>76200</xdr:rowOff>
    </xdr:to>
    <xdr:sp>
      <xdr:nvSpPr>
        <xdr:cNvPr id="12" name="Venstrepil 16"/>
        <xdr:cNvSpPr>
          <a:spLocks/>
        </xdr:cNvSpPr>
      </xdr:nvSpPr>
      <xdr:spPr>
        <a:xfrm>
          <a:off x="5829300" y="14735175"/>
          <a:ext cx="2771775" cy="1133475"/>
        </a:xfrm>
        <a:prstGeom prst="leftArrow">
          <a:avLst>
            <a:gd name="adj" fmla="val -29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Tidsplan og opfølgning kommer fra næste fane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819150</xdr:colOff>
      <xdr:row>0</xdr:row>
      <xdr:rowOff>0</xdr:rowOff>
    </xdr:from>
    <xdr:to>
      <xdr:col>4</xdr:col>
      <xdr:colOff>466725</xdr:colOff>
      <xdr:row>4</xdr:row>
      <xdr:rowOff>142875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0"/>
          <a:ext cx="1400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55</xdr:row>
      <xdr:rowOff>57150</xdr:rowOff>
    </xdr:from>
    <xdr:to>
      <xdr:col>22</xdr:col>
      <xdr:colOff>247650</xdr:colOff>
      <xdr:row>62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15611475" y="9067800"/>
          <a:ext cx="3000375" cy="1190625"/>
        </a:xfrm>
        <a:prstGeom prst="leftArrow">
          <a:avLst>
            <a:gd name="adj" fmla="val -301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16</xdr:col>
      <xdr:colOff>228600</xdr:colOff>
      <xdr:row>43</xdr:row>
      <xdr:rowOff>161925</xdr:rowOff>
    </xdr:from>
    <xdr:to>
      <xdr:col>17</xdr:col>
      <xdr:colOff>133350</xdr:colOff>
      <xdr:row>74</xdr:row>
      <xdr:rowOff>9525</xdr:rowOff>
    </xdr:to>
    <xdr:sp>
      <xdr:nvSpPr>
        <xdr:cNvPr id="3" name="Højre klammeparentes 5"/>
        <xdr:cNvSpPr>
          <a:spLocks/>
        </xdr:cNvSpPr>
      </xdr:nvSpPr>
      <xdr:spPr>
        <a:xfrm>
          <a:off x="14935200" y="7200900"/>
          <a:ext cx="514350" cy="49339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11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12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704850</xdr:colOff>
      <xdr:row>4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104</xdr:row>
      <xdr:rowOff>114300</xdr:rowOff>
    </xdr:from>
    <xdr:to>
      <xdr:col>11</xdr:col>
      <xdr:colOff>457200</xdr:colOff>
      <xdr:row>111</xdr:row>
      <xdr:rowOff>104775</xdr:rowOff>
    </xdr:to>
    <xdr:sp>
      <xdr:nvSpPr>
        <xdr:cNvPr id="2" name="Venstrepil 4"/>
        <xdr:cNvSpPr>
          <a:spLocks/>
        </xdr:cNvSpPr>
      </xdr:nvSpPr>
      <xdr:spPr>
        <a:xfrm>
          <a:off x="7038975" y="17640300"/>
          <a:ext cx="2895600" cy="1190625"/>
        </a:xfrm>
        <a:prstGeom prst="leftArrow">
          <a:avLst>
            <a:gd name="adj" fmla="val -29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Skjul de rækker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som ikke skal bruges 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(marker rækken, højreklik og vælg skjul)</a:t>
          </a:r>
        </a:p>
      </xdr:txBody>
    </xdr:sp>
    <xdr:clientData/>
  </xdr:twoCellAnchor>
  <xdr:twoCellAnchor>
    <xdr:from>
      <xdr:col>5</xdr:col>
      <xdr:colOff>542925</xdr:colOff>
      <xdr:row>90</xdr:row>
      <xdr:rowOff>9525</xdr:rowOff>
    </xdr:from>
    <xdr:to>
      <xdr:col>6</xdr:col>
      <xdr:colOff>581025</xdr:colOff>
      <xdr:row>126</xdr:row>
      <xdr:rowOff>0</xdr:rowOff>
    </xdr:to>
    <xdr:sp>
      <xdr:nvSpPr>
        <xdr:cNvPr id="3" name="Højre klammeparentes 5"/>
        <xdr:cNvSpPr>
          <a:spLocks/>
        </xdr:cNvSpPr>
      </xdr:nvSpPr>
      <xdr:spPr>
        <a:xfrm>
          <a:off x="6362700" y="15201900"/>
          <a:ext cx="647700" cy="60864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Q117"/>
  <sheetViews>
    <sheetView tabSelected="1" view="pageLayout" workbookViewId="0" topLeftCell="A1">
      <selection activeCell="C5" sqref="C5"/>
    </sheetView>
  </sheetViews>
  <sheetFormatPr defaultColWidth="9.140625" defaultRowHeight="15"/>
  <cols>
    <col min="1" max="1" width="3.57421875" style="2" customWidth="1"/>
    <col min="2" max="2" width="15.00390625" style="2" customWidth="1"/>
    <col min="3" max="3" width="32.7109375" style="2" customWidth="1"/>
    <col min="4" max="4" width="11.7109375" style="2" customWidth="1"/>
    <col min="5" max="5" width="5.7109375" style="2" customWidth="1"/>
    <col min="6" max="6" width="10.8515625" style="2" customWidth="1"/>
    <col min="7" max="7" width="5.421875" style="2" customWidth="1"/>
    <col min="8" max="10" width="9.140625" style="2" customWidth="1"/>
    <col min="11" max="11" width="12.140625" style="2" bestFit="1" customWidth="1"/>
    <col min="12" max="16" width="9.140625" style="2" customWidth="1"/>
    <col min="17" max="17" width="85.00390625" style="2" customWidth="1"/>
    <col min="18" max="16384" width="9.140625" style="2" customWidth="1"/>
  </cols>
  <sheetData>
    <row r="1" spans="1:7" ht="12.75">
      <c r="A1" s="50"/>
      <c r="B1" s="50"/>
      <c r="C1" s="50"/>
      <c r="D1" s="50"/>
      <c r="E1" s="50"/>
      <c r="F1" s="50"/>
      <c r="G1" s="50"/>
    </row>
    <row r="2" spans="1:7" ht="12.75">
      <c r="A2" s="50"/>
      <c r="B2" s="50"/>
      <c r="C2" s="50"/>
      <c r="D2" s="50"/>
      <c r="E2" s="50"/>
      <c r="F2" s="50"/>
      <c r="G2" s="50"/>
    </row>
    <row r="3" spans="1:7" ht="12.75">
      <c r="A3" s="50" t="s">
        <v>9</v>
      </c>
      <c r="B3" s="50"/>
      <c r="C3" s="50"/>
      <c r="D3" s="50"/>
      <c r="E3" s="50"/>
      <c r="F3" s="50"/>
      <c r="G3" s="50"/>
    </row>
    <row r="4" spans="1:7" ht="12.75">
      <c r="A4" s="50" t="s">
        <v>10</v>
      </c>
      <c r="B4" s="50"/>
      <c r="C4" s="50"/>
      <c r="D4" s="50"/>
      <c r="E4" s="50"/>
      <c r="F4" s="50"/>
      <c r="G4" s="50"/>
    </row>
    <row r="5" spans="1:7" ht="12.75">
      <c r="A5" s="50" t="s">
        <v>11</v>
      </c>
      <c r="B5" s="50"/>
      <c r="C5" s="50"/>
      <c r="D5" s="50"/>
      <c r="E5" s="50"/>
      <c r="F5" s="50"/>
      <c r="G5" s="51" t="s">
        <v>12</v>
      </c>
    </row>
    <row r="6" spans="1:7" ht="12.75">
      <c r="A6" s="50"/>
      <c r="B6" s="50"/>
      <c r="C6" s="50"/>
      <c r="D6" s="50"/>
      <c r="E6" s="50"/>
      <c r="F6" s="50"/>
      <c r="G6" s="51" t="s">
        <v>13</v>
      </c>
    </row>
    <row r="7" spans="1:7" ht="12.75">
      <c r="A7" s="50"/>
      <c r="B7" s="50"/>
      <c r="C7" s="50"/>
      <c r="D7" s="50"/>
      <c r="E7" s="50"/>
      <c r="F7" s="50"/>
      <c r="G7" s="51"/>
    </row>
    <row r="8" spans="1:7" ht="12.75">
      <c r="A8" s="50"/>
      <c r="B8" s="50"/>
      <c r="C8" s="50"/>
      <c r="D8" s="50"/>
      <c r="E8" s="50"/>
      <c r="F8" s="50"/>
      <c r="G8" s="50"/>
    </row>
    <row r="9" spans="1:7" ht="12.75">
      <c r="A9" s="50"/>
      <c r="B9" s="50"/>
      <c r="C9" s="50"/>
      <c r="D9" s="50"/>
      <c r="E9" s="50"/>
      <c r="F9" s="50"/>
      <c r="G9" s="50"/>
    </row>
    <row r="10" spans="1:7" ht="15">
      <c r="A10" s="52" t="s">
        <v>14</v>
      </c>
      <c r="B10" s="50"/>
      <c r="C10" s="50"/>
      <c r="D10" s="50"/>
      <c r="E10" s="50"/>
      <c r="F10" s="50"/>
      <c r="G10" s="50"/>
    </row>
    <row r="11" spans="1:7" ht="12.75">
      <c r="A11" s="50"/>
      <c r="B11" s="50"/>
      <c r="C11" s="50"/>
      <c r="D11" s="50"/>
      <c r="E11" s="50"/>
      <c r="F11" s="50"/>
      <c r="G11" s="50"/>
    </row>
    <row r="12" ht="12.75">
      <c r="A12" s="6" t="s">
        <v>17</v>
      </c>
    </row>
    <row r="13" spans="1:7" ht="12.75">
      <c r="A13" s="88" t="s">
        <v>59</v>
      </c>
      <c r="B13" s="89"/>
      <c r="C13" s="89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5">
      <c r="A19" s="49"/>
      <c r="B19" s="49"/>
      <c r="C19" s="49"/>
      <c r="D19" s="49"/>
      <c r="E19" s="49"/>
      <c r="F19" s="49"/>
      <c r="G19" s="49"/>
    </row>
    <row r="20" spans="1:7" ht="12.75">
      <c r="A20" s="84" t="s">
        <v>43</v>
      </c>
      <c r="B20" s="84"/>
      <c r="C20" s="84"/>
      <c r="D20" s="84"/>
      <c r="E20" s="84"/>
      <c r="F20" s="84"/>
      <c r="G20" s="84"/>
    </row>
    <row r="21" spans="1:7" ht="12.75">
      <c r="A21" s="8"/>
      <c r="B21" s="8"/>
      <c r="C21" s="8"/>
      <c r="D21" s="8"/>
      <c r="E21" s="8"/>
      <c r="F21" s="8"/>
      <c r="G21" s="8"/>
    </row>
    <row r="49" ht="12.75">
      <c r="A49" s="6" t="s">
        <v>16</v>
      </c>
    </row>
    <row r="50" spans="1:7" ht="12.75">
      <c r="A50" s="85" t="s">
        <v>32</v>
      </c>
      <c r="B50" s="85"/>
      <c r="C50" s="85"/>
      <c r="D50" s="85"/>
      <c r="E50" s="85"/>
      <c r="F50" s="85"/>
      <c r="G50" s="85"/>
    </row>
    <row r="51" spans="1:7" ht="12.75">
      <c r="A51" s="85"/>
      <c r="B51" s="85"/>
      <c r="C51" s="85"/>
      <c r="D51" s="85"/>
      <c r="E51" s="85"/>
      <c r="F51" s="85"/>
      <c r="G51" s="85"/>
    </row>
    <row r="52" spans="1:7" ht="12.75">
      <c r="A52" s="85"/>
      <c r="B52" s="85"/>
      <c r="C52" s="85"/>
      <c r="D52" s="85"/>
      <c r="E52" s="85"/>
      <c r="F52" s="85"/>
      <c r="G52" s="85"/>
    </row>
    <row r="53" spans="1:7" ht="12.75">
      <c r="A53" s="85"/>
      <c r="B53" s="85"/>
      <c r="C53" s="85"/>
      <c r="D53" s="85"/>
      <c r="E53" s="85"/>
      <c r="F53" s="85"/>
      <c r="G53" s="85"/>
    </row>
    <row r="54" spans="1:7" ht="12.75">
      <c r="A54" s="85"/>
      <c r="B54" s="85"/>
      <c r="C54" s="85"/>
      <c r="D54" s="85"/>
      <c r="E54" s="85"/>
      <c r="F54" s="85"/>
      <c r="G54" s="85"/>
    </row>
    <row r="55" spans="1:7" ht="12.75">
      <c r="A55" s="85"/>
      <c r="B55" s="85"/>
      <c r="C55" s="85"/>
      <c r="D55" s="85"/>
      <c r="E55" s="85"/>
      <c r="F55" s="85"/>
      <c r="G55" s="85"/>
    </row>
    <row r="56" spans="1:7" ht="12.75">
      <c r="A56" s="85"/>
      <c r="B56" s="85"/>
      <c r="C56" s="85"/>
      <c r="D56" s="85"/>
      <c r="E56" s="85"/>
      <c r="F56" s="85"/>
      <c r="G56" s="85"/>
    </row>
    <row r="57" spans="1:7" ht="12.75">
      <c r="A57" s="85"/>
      <c r="B57" s="85"/>
      <c r="C57" s="85"/>
      <c r="D57" s="85"/>
      <c r="E57" s="85"/>
      <c r="F57" s="85"/>
      <c r="G57" s="85"/>
    </row>
    <row r="59" spans="1:7" ht="12.75">
      <c r="A59" s="53" t="s">
        <v>15</v>
      </c>
      <c r="B59" s="50"/>
      <c r="C59" s="50"/>
      <c r="D59" s="50"/>
      <c r="E59" s="50"/>
      <c r="F59" s="50"/>
      <c r="G59" s="50"/>
    </row>
    <row r="60" spans="1:17" ht="15" customHeight="1">
      <c r="A60" s="85" t="s">
        <v>60</v>
      </c>
      <c r="B60" s="85"/>
      <c r="C60" s="85"/>
      <c r="D60" s="85"/>
      <c r="E60" s="85"/>
      <c r="F60" s="85"/>
      <c r="G60" s="85"/>
      <c r="Q60" s="7"/>
    </row>
    <row r="61" spans="1:7" ht="15" customHeight="1">
      <c r="A61" s="85"/>
      <c r="B61" s="85"/>
      <c r="C61" s="85"/>
      <c r="D61" s="85"/>
      <c r="E61" s="85"/>
      <c r="F61" s="85"/>
      <c r="G61" s="85"/>
    </row>
    <row r="62" spans="1:7" ht="12.75">
      <c r="A62" s="85"/>
      <c r="B62" s="85"/>
      <c r="C62" s="85"/>
      <c r="D62" s="85"/>
      <c r="E62" s="85"/>
      <c r="F62" s="85"/>
      <c r="G62" s="85"/>
    </row>
    <row r="63" spans="1:7" ht="12.75">
      <c r="A63" s="85"/>
      <c r="B63" s="85"/>
      <c r="C63" s="85"/>
      <c r="D63" s="85"/>
      <c r="E63" s="85"/>
      <c r="F63" s="85"/>
      <c r="G63" s="85"/>
    </row>
    <row r="64" spans="1:7" ht="12.75">
      <c r="A64" s="85"/>
      <c r="B64" s="85"/>
      <c r="C64" s="85"/>
      <c r="D64" s="85"/>
      <c r="E64" s="85"/>
      <c r="F64" s="85"/>
      <c r="G64" s="85"/>
    </row>
    <row r="65" spans="1:7" ht="12.75">
      <c r="A65" s="85"/>
      <c r="B65" s="85"/>
      <c r="C65" s="85"/>
      <c r="D65" s="85"/>
      <c r="E65" s="85"/>
      <c r="F65" s="85"/>
      <c r="G65" s="85"/>
    </row>
    <row r="66" spans="1:7" ht="13.5" thickBot="1">
      <c r="A66" s="3"/>
      <c r="B66" s="3"/>
      <c r="C66" s="3"/>
      <c r="D66" s="3"/>
      <c r="E66" s="3"/>
      <c r="F66" s="3"/>
      <c r="G66" s="3"/>
    </row>
    <row r="67" spans="1:9" ht="54" customHeight="1" thickBot="1">
      <c r="A67" s="87" t="s">
        <v>18</v>
      </c>
      <c r="B67" s="87"/>
      <c r="C67" s="12" t="s">
        <v>19</v>
      </c>
      <c r="D67" s="86" t="s">
        <v>20</v>
      </c>
      <c r="E67" s="86"/>
      <c r="F67" s="86" t="s">
        <v>21</v>
      </c>
      <c r="G67" s="86"/>
      <c r="H67" s="10"/>
      <c r="I67" s="10"/>
    </row>
    <row r="68" spans="1:9" ht="12.75">
      <c r="A68" s="22" t="s">
        <v>22</v>
      </c>
      <c r="B68" s="47" t="str">
        <f>'Praktisk handlingsplan'!B10</f>
        <v>Overskrift</v>
      </c>
      <c r="C68" s="54"/>
      <c r="D68" s="23">
        <f>'Praktisk handlingsplan'!D14</f>
        <v>1000000</v>
      </c>
      <c r="E68" s="24" t="s">
        <v>1</v>
      </c>
      <c r="F68" s="23">
        <v>1000000</v>
      </c>
      <c r="G68" s="24" t="s">
        <v>1</v>
      </c>
      <c r="H68" s="11"/>
      <c r="I68" s="11"/>
    </row>
    <row r="69" spans="1:7" ht="12.75">
      <c r="A69" s="22" t="s">
        <v>23</v>
      </c>
      <c r="B69" s="47" t="str">
        <f>'Praktisk handlingsplan'!B15</f>
        <v>Overskrift</v>
      </c>
      <c r="C69" s="54"/>
      <c r="D69" s="23">
        <f>'Praktisk handlingsplan'!D19</f>
        <v>0</v>
      </c>
      <c r="E69" s="24" t="s">
        <v>1</v>
      </c>
      <c r="F69" s="22"/>
      <c r="G69" s="24" t="s">
        <v>1</v>
      </c>
    </row>
    <row r="70" spans="1:7" ht="12.75">
      <c r="A70" s="22" t="s">
        <v>24</v>
      </c>
      <c r="B70" s="47" t="str">
        <f>'Praktisk handlingsplan'!B20</f>
        <v>Overskrift</v>
      </c>
      <c r="C70" s="54"/>
      <c r="D70" s="23">
        <f>'Praktisk handlingsplan'!D24</f>
        <v>0</v>
      </c>
      <c r="E70" s="24" t="s">
        <v>1</v>
      </c>
      <c r="F70" s="22"/>
      <c r="G70" s="24" t="s">
        <v>1</v>
      </c>
    </row>
    <row r="71" spans="1:7" ht="12.75">
      <c r="A71" s="22" t="s">
        <v>25</v>
      </c>
      <c r="B71" s="47" t="str">
        <f>'Praktisk handlingsplan'!B25</f>
        <v>Overskrift</v>
      </c>
      <c r="C71" s="54"/>
      <c r="D71" s="23">
        <f>'Praktisk handlingsplan'!D29</f>
        <v>0</v>
      </c>
      <c r="E71" s="24" t="s">
        <v>1</v>
      </c>
      <c r="F71" s="22"/>
      <c r="G71" s="24" t="s">
        <v>1</v>
      </c>
    </row>
    <row r="72" spans="1:7" ht="12.75">
      <c r="A72" s="22" t="s">
        <v>26</v>
      </c>
      <c r="B72" s="47" t="str">
        <f>'Praktisk handlingsplan'!B30</f>
        <v>Overskrift</v>
      </c>
      <c r="C72" s="54"/>
      <c r="D72" s="23">
        <f>'Praktisk handlingsplan'!D34</f>
        <v>0</v>
      </c>
      <c r="E72" s="24" t="s">
        <v>1</v>
      </c>
      <c r="F72" s="22"/>
      <c r="G72" s="24" t="s">
        <v>1</v>
      </c>
    </row>
    <row r="73" spans="1:7" ht="12.75">
      <c r="A73" s="22" t="s">
        <v>27</v>
      </c>
      <c r="B73" s="47" t="str">
        <f>'Praktisk handlingsplan'!B35</f>
        <v>Overskrift</v>
      </c>
      <c r="C73" s="54"/>
      <c r="D73" s="23">
        <f>'Praktisk handlingsplan'!D39</f>
        <v>0</v>
      </c>
      <c r="E73" s="24" t="s">
        <v>1</v>
      </c>
      <c r="F73" s="22"/>
      <c r="G73" s="24" t="s">
        <v>1</v>
      </c>
    </row>
    <row r="74" spans="1:7" ht="12.75">
      <c r="A74" s="22" t="s">
        <v>33</v>
      </c>
      <c r="B74" s="47" t="str">
        <f>'Praktisk handlingsplan'!B40</f>
        <v>Overskrift</v>
      </c>
      <c r="C74" s="54"/>
      <c r="D74" s="23">
        <f>'Praktisk handlingsplan'!D44</f>
        <v>0</v>
      </c>
      <c r="E74" s="24" t="s">
        <v>1</v>
      </c>
      <c r="F74" s="22"/>
      <c r="G74" s="24" t="s">
        <v>1</v>
      </c>
    </row>
    <row r="75" spans="1:7" ht="12.75">
      <c r="A75" s="22" t="s">
        <v>34</v>
      </c>
      <c r="B75" s="47" t="str">
        <f>'Praktisk handlingsplan'!B45</f>
        <v>Overskrift</v>
      </c>
      <c r="C75" s="54"/>
      <c r="D75" s="23">
        <f>'Praktisk handlingsplan'!D49</f>
        <v>0</v>
      </c>
      <c r="E75" s="24" t="s">
        <v>1</v>
      </c>
      <c r="F75" s="22"/>
      <c r="G75" s="24" t="s">
        <v>1</v>
      </c>
    </row>
    <row r="76" spans="1:7" ht="12.75">
      <c r="A76" s="22" t="s">
        <v>35</v>
      </c>
      <c r="B76" s="47" t="str">
        <f>'Praktisk handlingsplan'!B50</f>
        <v>Overskrift</v>
      </c>
      <c r="C76" s="54"/>
      <c r="D76" s="23">
        <f>'Praktisk handlingsplan'!D54</f>
        <v>0</v>
      </c>
      <c r="E76" s="24" t="s">
        <v>1</v>
      </c>
      <c r="F76" s="22"/>
      <c r="G76" s="24" t="s">
        <v>1</v>
      </c>
    </row>
    <row r="77" spans="1:7" ht="12.75">
      <c r="A77" s="22" t="s">
        <v>36</v>
      </c>
      <c r="B77" s="47" t="str">
        <f>'Praktisk handlingsplan'!B55</f>
        <v>Overskrift</v>
      </c>
      <c r="C77" s="54"/>
      <c r="D77" s="23">
        <f>'Praktisk handlingsplan'!D59</f>
        <v>0</v>
      </c>
      <c r="E77" s="24" t="s">
        <v>1</v>
      </c>
      <c r="F77" s="22"/>
      <c r="G77" s="24" t="s">
        <v>1</v>
      </c>
    </row>
    <row r="78" spans="1:7" ht="12.75">
      <c r="A78" s="22" t="s">
        <v>37</v>
      </c>
      <c r="B78" s="47" t="str">
        <f>'Praktisk handlingsplan'!B60</f>
        <v>Overskrift</v>
      </c>
      <c r="C78" s="54"/>
      <c r="D78" s="23">
        <f>'Praktisk handlingsplan'!D64</f>
        <v>0</v>
      </c>
      <c r="E78" s="24" t="s">
        <v>1</v>
      </c>
      <c r="F78" s="22"/>
      <c r="G78" s="24" t="s">
        <v>1</v>
      </c>
    </row>
    <row r="79" spans="1:7" ht="12.75">
      <c r="A79" s="22" t="s">
        <v>38</v>
      </c>
      <c r="B79" s="47" t="str">
        <f>'Praktisk handlingsplan'!B65</f>
        <v>Overskrift</v>
      </c>
      <c r="C79" s="54"/>
      <c r="D79" s="23">
        <f>'Praktisk handlingsplan'!D69</f>
        <v>0</v>
      </c>
      <c r="E79" s="24" t="s">
        <v>1</v>
      </c>
      <c r="F79" s="22"/>
      <c r="G79" s="24" t="s">
        <v>1</v>
      </c>
    </row>
    <row r="80" spans="1:7" ht="13.5" thickBot="1">
      <c r="A80" s="25" t="s">
        <v>39</v>
      </c>
      <c r="B80" s="48" t="str">
        <f>'Praktisk handlingsplan'!B70</f>
        <v>Overskrift</v>
      </c>
      <c r="C80" s="55"/>
      <c r="D80" s="26">
        <f>'Praktisk handlingsplan'!D74</f>
        <v>0</v>
      </c>
      <c r="E80" s="27" t="s">
        <v>1</v>
      </c>
      <c r="F80" s="25"/>
      <c r="G80" s="27" t="s">
        <v>1</v>
      </c>
    </row>
    <row r="81" spans="1:7" ht="13.5" thickBot="1">
      <c r="A81" s="13" t="s">
        <v>28</v>
      </c>
      <c r="B81" s="5"/>
      <c r="C81" s="5"/>
      <c r="D81" s="14">
        <f>'Praktisk handlingsplan'!C75</f>
        <v>1000000</v>
      </c>
      <c r="E81" s="13" t="s">
        <v>1</v>
      </c>
      <c r="F81" s="14">
        <f>SUM(F68:F80)</f>
        <v>1000000</v>
      </c>
      <c r="G81" s="13" t="s">
        <v>1</v>
      </c>
    </row>
    <row r="83" spans="1:7" ht="13.5" thickBot="1">
      <c r="A83" s="15" t="s">
        <v>29</v>
      </c>
      <c r="B83" s="3"/>
      <c r="C83" s="3"/>
      <c r="D83" s="3"/>
      <c r="E83" s="3"/>
      <c r="F83" s="3"/>
      <c r="G83" s="3"/>
    </row>
    <row r="84" spans="1:7" ht="13.5" thickBot="1">
      <c r="A84" s="5"/>
      <c r="B84" s="16" t="s">
        <v>44</v>
      </c>
      <c r="C84" s="16"/>
      <c r="D84" s="77" t="s">
        <v>40</v>
      </c>
      <c r="E84" s="77"/>
      <c r="F84" s="77" t="s">
        <v>41</v>
      </c>
      <c r="G84" s="77"/>
    </row>
    <row r="85" spans="1:7" ht="15">
      <c r="A85" s="2" t="str">
        <f>A68</f>
        <v>1.</v>
      </c>
      <c r="B85" s="78" t="str">
        <f>B68</f>
        <v>Overskrift</v>
      </c>
      <c r="C85" s="79"/>
      <c r="D85" s="80" t="str">
        <f>'Praktisk handlingsplan'!F10</f>
        <v>Dato</v>
      </c>
      <c r="E85" s="81"/>
      <c r="F85" s="80" t="str">
        <f>'Praktisk handlingsplan'!G12</f>
        <v>Dato</v>
      </c>
      <c r="G85" s="81"/>
    </row>
    <row r="86" spans="1:7" ht="15">
      <c r="A86" s="2" t="str">
        <f aca="true" t="shared" si="0" ref="A86:A97">A69</f>
        <v>2.</v>
      </c>
      <c r="B86" s="78" t="str">
        <f aca="true" t="shared" si="1" ref="B86:B97">B69</f>
        <v>Overskrift</v>
      </c>
      <c r="C86" s="79"/>
      <c r="D86" s="80" t="str">
        <f>'Praktisk handlingsplan'!F15</f>
        <v>Dato</v>
      </c>
      <c r="E86" s="81"/>
      <c r="F86" s="80" t="str">
        <f>'Praktisk handlingsplan'!G17</f>
        <v>Dato</v>
      </c>
      <c r="G86" s="81"/>
    </row>
    <row r="87" spans="1:7" ht="15">
      <c r="A87" s="2" t="str">
        <f t="shared" si="0"/>
        <v>3.</v>
      </c>
      <c r="B87" s="78" t="str">
        <f t="shared" si="1"/>
        <v>Overskrift</v>
      </c>
      <c r="C87" s="79"/>
      <c r="D87" s="80">
        <f>'Praktisk handlingsplan'!F20</f>
        <v>0</v>
      </c>
      <c r="E87" s="81"/>
      <c r="F87" s="80" t="str">
        <f>'Praktisk handlingsplan'!G22</f>
        <v>Dato</v>
      </c>
      <c r="G87" s="81"/>
    </row>
    <row r="88" spans="1:7" ht="15">
      <c r="A88" s="2" t="str">
        <f t="shared" si="0"/>
        <v>4.</v>
      </c>
      <c r="B88" s="78" t="str">
        <f t="shared" si="1"/>
        <v>Overskrift</v>
      </c>
      <c r="C88" s="79"/>
      <c r="D88" s="80">
        <f>'Praktisk handlingsplan'!F25</f>
        <v>0</v>
      </c>
      <c r="E88" s="81"/>
      <c r="F88" s="80" t="str">
        <f>'Praktisk handlingsplan'!G27</f>
        <v>Dato</v>
      </c>
      <c r="G88" s="81"/>
    </row>
    <row r="89" spans="1:7" ht="15">
      <c r="A89" s="2" t="str">
        <f t="shared" si="0"/>
        <v>5.</v>
      </c>
      <c r="B89" s="78" t="str">
        <f t="shared" si="1"/>
        <v>Overskrift</v>
      </c>
      <c r="C89" s="79"/>
      <c r="D89" s="80">
        <f>'Praktisk handlingsplan'!F30</f>
        <v>0</v>
      </c>
      <c r="E89" s="81"/>
      <c r="F89" s="80" t="str">
        <f>'Praktisk handlingsplan'!G32</f>
        <v>Dato</v>
      </c>
      <c r="G89" s="81"/>
    </row>
    <row r="90" spans="1:7" ht="15">
      <c r="A90" s="2" t="str">
        <f t="shared" si="0"/>
        <v>6.</v>
      </c>
      <c r="B90" s="78" t="str">
        <f t="shared" si="1"/>
        <v>Overskrift</v>
      </c>
      <c r="C90" s="79"/>
      <c r="D90" s="80">
        <f>'Praktisk handlingsplan'!F35</f>
        <v>0</v>
      </c>
      <c r="E90" s="81"/>
      <c r="F90" s="80" t="str">
        <f>'Praktisk handlingsplan'!G37</f>
        <v>Dato</v>
      </c>
      <c r="G90" s="81"/>
    </row>
    <row r="91" spans="1:7" ht="15">
      <c r="A91" s="2" t="str">
        <f t="shared" si="0"/>
        <v>7.</v>
      </c>
      <c r="B91" s="78" t="str">
        <f t="shared" si="1"/>
        <v>Overskrift</v>
      </c>
      <c r="C91" s="79"/>
      <c r="D91" s="80">
        <f>'Praktisk handlingsplan'!F40</f>
        <v>0</v>
      </c>
      <c r="E91" s="81"/>
      <c r="F91" s="80" t="str">
        <f>'Praktisk handlingsplan'!G42</f>
        <v>Dato</v>
      </c>
      <c r="G91" s="81"/>
    </row>
    <row r="92" spans="1:7" ht="15">
      <c r="A92" s="2" t="str">
        <f t="shared" si="0"/>
        <v>8.</v>
      </c>
      <c r="B92" s="78" t="str">
        <f t="shared" si="1"/>
        <v>Overskrift</v>
      </c>
      <c r="C92" s="79"/>
      <c r="D92" s="80">
        <f>'Praktisk handlingsplan'!F45</f>
        <v>0</v>
      </c>
      <c r="E92" s="81"/>
      <c r="F92" s="80" t="str">
        <f>'Praktisk handlingsplan'!G47</f>
        <v>Dato</v>
      </c>
      <c r="G92" s="81"/>
    </row>
    <row r="93" spans="1:7" ht="15">
      <c r="A93" s="2" t="str">
        <f t="shared" si="0"/>
        <v>9.</v>
      </c>
      <c r="B93" s="78" t="str">
        <f t="shared" si="1"/>
        <v>Overskrift</v>
      </c>
      <c r="C93" s="79"/>
      <c r="D93" s="80">
        <f>'Praktisk handlingsplan'!F50</f>
        <v>0</v>
      </c>
      <c r="E93" s="81"/>
      <c r="F93" s="80" t="str">
        <f>'Praktisk handlingsplan'!G52</f>
        <v>Dato</v>
      </c>
      <c r="G93" s="81"/>
    </row>
    <row r="94" spans="1:7" ht="15">
      <c r="A94" s="2" t="str">
        <f t="shared" si="0"/>
        <v>10.</v>
      </c>
      <c r="B94" s="78" t="str">
        <f t="shared" si="1"/>
        <v>Overskrift</v>
      </c>
      <c r="C94" s="79"/>
      <c r="D94" s="80">
        <f>'Praktisk handlingsplan'!F55</f>
        <v>0</v>
      </c>
      <c r="E94" s="81"/>
      <c r="F94" s="80" t="str">
        <f>'Praktisk handlingsplan'!G57</f>
        <v>Dato</v>
      </c>
      <c r="G94" s="81"/>
    </row>
    <row r="95" spans="1:7" ht="15">
      <c r="A95" s="2" t="str">
        <f t="shared" si="0"/>
        <v>11.</v>
      </c>
      <c r="B95" s="78" t="str">
        <f t="shared" si="1"/>
        <v>Overskrift</v>
      </c>
      <c r="C95" s="79"/>
      <c r="D95" s="80">
        <f>'Praktisk handlingsplan'!F60</f>
        <v>0</v>
      </c>
      <c r="E95" s="81"/>
      <c r="F95" s="80" t="str">
        <f>'Praktisk handlingsplan'!G62</f>
        <v>Dato</v>
      </c>
      <c r="G95" s="81"/>
    </row>
    <row r="96" spans="1:7" ht="15">
      <c r="A96" s="2" t="str">
        <f t="shared" si="0"/>
        <v>12.</v>
      </c>
      <c r="B96" s="78" t="str">
        <f t="shared" si="1"/>
        <v>Overskrift</v>
      </c>
      <c r="C96" s="79"/>
      <c r="D96" s="80">
        <f>'Praktisk handlingsplan'!F65</f>
        <v>0</v>
      </c>
      <c r="E96" s="81"/>
      <c r="F96" s="80" t="str">
        <f>'Praktisk handlingsplan'!G67</f>
        <v>Dato</v>
      </c>
      <c r="G96" s="81"/>
    </row>
    <row r="97" spans="1:7" ht="15.75" thickBot="1">
      <c r="A97" s="3" t="str">
        <f t="shared" si="0"/>
        <v>13.</v>
      </c>
      <c r="B97" s="75" t="str">
        <f t="shared" si="1"/>
        <v>Overskrift</v>
      </c>
      <c r="C97" s="76"/>
      <c r="D97" s="82">
        <f>'Praktisk handlingsplan'!F70</f>
        <v>0</v>
      </c>
      <c r="E97" s="83"/>
      <c r="F97" s="82" t="str">
        <f>'Praktisk handlingsplan'!G72</f>
        <v>Dato</v>
      </c>
      <c r="G97" s="83"/>
    </row>
    <row r="99" spans="1:7" ht="12.75">
      <c r="A99" s="50" t="s">
        <v>30</v>
      </c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 t="s">
        <v>31</v>
      </c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</sheetData>
  <sheetProtection password="997B" sheet="1" objects="1" scenarios="1" selectLockedCells="1"/>
  <mergeCells count="48">
    <mergeCell ref="F67:G67"/>
    <mergeCell ref="D67:E67"/>
    <mergeCell ref="A67:B67"/>
    <mergeCell ref="A13:G18"/>
    <mergeCell ref="A60:G65"/>
    <mergeCell ref="A20:G20"/>
    <mergeCell ref="A50:G57"/>
    <mergeCell ref="D94:E94"/>
    <mergeCell ref="D95:E95"/>
    <mergeCell ref="D96:E96"/>
    <mergeCell ref="D85:E85"/>
    <mergeCell ref="D86:E86"/>
    <mergeCell ref="D87:E87"/>
    <mergeCell ref="D88:E88"/>
    <mergeCell ref="D89:E89"/>
    <mergeCell ref="D91:E91"/>
    <mergeCell ref="D92:E92"/>
    <mergeCell ref="D93:E93"/>
    <mergeCell ref="B88:C88"/>
    <mergeCell ref="B89:C89"/>
    <mergeCell ref="B90:C90"/>
    <mergeCell ref="D90:E90"/>
    <mergeCell ref="F88:G88"/>
    <mergeCell ref="F89:G89"/>
    <mergeCell ref="F90:G90"/>
    <mergeCell ref="F91:G91"/>
    <mergeCell ref="F92:G92"/>
    <mergeCell ref="F93:G93"/>
    <mergeCell ref="F95:G95"/>
    <mergeCell ref="F96:G96"/>
    <mergeCell ref="F97:G97"/>
    <mergeCell ref="B85:C85"/>
    <mergeCell ref="B86:C86"/>
    <mergeCell ref="B87:C87"/>
    <mergeCell ref="D97:E97"/>
    <mergeCell ref="F85:G85"/>
    <mergeCell ref="F86:G86"/>
    <mergeCell ref="F87:G87"/>
    <mergeCell ref="B97:C97"/>
    <mergeCell ref="D84:E84"/>
    <mergeCell ref="F84:G84"/>
    <mergeCell ref="B91:C91"/>
    <mergeCell ref="B92:C92"/>
    <mergeCell ref="B93:C93"/>
    <mergeCell ref="B94:C94"/>
    <mergeCell ref="B95:C95"/>
    <mergeCell ref="B96:C96"/>
    <mergeCell ref="F94:G94"/>
  </mergeCells>
  <printOptions/>
  <pageMargins left="0.7086614173228347" right="0.7086614173228347" top="0.7480314960629921" bottom="0.9448818897637796" header="0.31496062992125984" footer="0.31496062992125984"/>
  <pageSetup horizontalDpi="600" verticalDpi="600" orientation="landscape" paperSize="8" r:id="rId3"/>
  <headerFooter differentFirst="1">
    <oddFooter>&amp;C&amp;"Verdana,Normal"&amp;9Side &amp;P af &amp;N
&amp;R&amp;"Verdana,Normal"&amp;9Billundvej 3, 6500 Vojens
Tlf. 73202600, Fax 73202605
www.slf.dk</oddFooter>
    <firstHeader>&amp;C&amp;G</first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0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handlingsplan'!N10</f>
        <v>Delmål</v>
      </c>
      <c r="E15" s="43" t="str">
        <f>'8.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handlingsplan'!N12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handlingsplan'!N15</f>
        <v>Delmål</v>
      </c>
      <c r="E24" s="43" t="str">
        <f>'8. opf.'!E19</f>
        <v>enhed</v>
      </c>
    </row>
    <row r="25" spans="1:5" ht="15">
      <c r="A25" s="65"/>
      <c r="B25" s="72"/>
      <c r="C25" s="37" t="s">
        <v>55</v>
      </c>
      <c r="D25" s="114" t="str">
        <f>'Praktisk handlingsplan'!N17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handlingsplan'!N20</f>
        <v>Delmål</v>
      </c>
      <c r="E33" s="43" t="str">
        <f>'8. opf.'!E28</f>
        <v>enhed</v>
      </c>
    </row>
    <row r="34" spans="1:5" ht="15">
      <c r="A34" s="65"/>
      <c r="B34" s="72"/>
      <c r="C34" s="37" t="s">
        <v>55</v>
      </c>
      <c r="D34" s="114" t="str">
        <f>'Praktisk handlingsplan'!N22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handlingsplan'!N25</f>
        <v>Delmål</v>
      </c>
      <c r="E42" s="43" t="str">
        <f>'8. opf.'!E37</f>
        <v>enhed</v>
      </c>
    </row>
    <row r="43" spans="1:5" ht="15">
      <c r="A43" s="65"/>
      <c r="B43" s="72"/>
      <c r="C43" s="37" t="s">
        <v>55</v>
      </c>
      <c r="D43" s="114" t="str">
        <f>'Praktisk handlingsplan'!N27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handlingsplan'!N30</f>
        <v>Delmål</v>
      </c>
      <c r="E51" s="43" t="str">
        <f>'8. opf.'!E46</f>
        <v>enhed</v>
      </c>
    </row>
    <row r="52" spans="1:5" ht="15">
      <c r="A52" s="65"/>
      <c r="B52" s="72"/>
      <c r="C52" s="37" t="s">
        <v>55</v>
      </c>
      <c r="D52" s="114" t="str">
        <f>'Praktisk handlingsplan'!N32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handlingsplan'!N35</f>
        <v>Delmål</v>
      </c>
      <c r="E60" s="43" t="str">
        <f>'8. opf.'!E55</f>
        <v>enhed</v>
      </c>
    </row>
    <row r="61" spans="1:5" ht="15">
      <c r="A61" s="65"/>
      <c r="B61" s="72"/>
      <c r="C61" s="37" t="s">
        <v>55</v>
      </c>
      <c r="D61" s="114" t="str">
        <f>'Praktisk handlingsplan'!N37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handlingsplan'!N40</f>
        <v>Delmål</v>
      </c>
      <c r="E69" s="43" t="str">
        <f>'8. opf.'!E64</f>
        <v>enhed</v>
      </c>
    </row>
    <row r="70" spans="1:5" ht="15">
      <c r="A70" s="65"/>
      <c r="B70" s="72"/>
      <c r="C70" s="37" t="s">
        <v>55</v>
      </c>
      <c r="D70" s="114" t="str">
        <f>'Praktisk handlingsplan'!N42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handlingsplan'!N45</f>
        <v>Delmål</v>
      </c>
      <c r="E78" s="43" t="str">
        <f>'8. opf.'!E73</f>
        <v>enhed</v>
      </c>
    </row>
    <row r="79" spans="1:5" ht="15">
      <c r="A79" s="65"/>
      <c r="B79" s="72"/>
      <c r="C79" s="37" t="s">
        <v>55</v>
      </c>
      <c r="D79" s="114" t="str">
        <f>'Praktisk handlingsplan'!N47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handlingsplan'!N50</f>
        <v>Delmål</v>
      </c>
      <c r="E87" s="43" t="str">
        <f>'8. opf.'!E82</f>
        <v>enhed</v>
      </c>
    </row>
    <row r="88" spans="1:5" ht="15">
      <c r="A88" s="65"/>
      <c r="B88" s="72"/>
      <c r="C88" s="37" t="s">
        <v>55</v>
      </c>
      <c r="D88" s="114" t="str">
        <f>'Praktisk handlingsplan'!N52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handlingsplan'!N55</f>
        <v>Delmål</v>
      </c>
      <c r="E96" s="43" t="str">
        <f>'8. opf.'!E91</f>
        <v>enhed</v>
      </c>
    </row>
    <row r="97" spans="1:5" ht="15">
      <c r="A97" s="65"/>
      <c r="B97" s="72"/>
      <c r="C97" s="37" t="s">
        <v>55</v>
      </c>
      <c r="D97" s="114" t="str">
        <f>'Praktisk handlingsplan'!N57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handlingsplan'!N60</f>
        <v>Delmål</v>
      </c>
      <c r="E105" s="43" t="str">
        <f>'8.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handlingsplan'!N62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handlingsplan'!N65</f>
        <v>Delmål</v>
      </c>
      <c r="E114" s="43" t="str">
        <f>'8.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handlingsplan'!N67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handlingsplan'!N70</f>
        <v>Delmål</v>
      </c>
      <c r="E123" s="43" t="str">
        <f>'8.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handlingsplan'!N72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1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handlingsplan'!O10</f>
        <v>Delmål</v>
      </c>
      <c r="E15" s="43" t="str">
        <f>'9.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handlingsplan'!O12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handlingsplan'!O15</f>
        <v>Delmål</v>
      </c>
      <c r="E24" s="43" t="str">
        <f>'9. opf.'!E19</f>
        <v>enhed</v>
      </c>
    </row>
    <row r="25" spans="1:5" ht="15">
      <c r="A25" s="65"/>
      <c r="B25" s="72"/>
      <c r="C25" s="37" t="s">
        <v>55</v>
      </c>
      <c r="D25" s="114" t="str">
        <f>'Praktisk handlingsplan'!O17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handlingsplan'!O20</f>
        <v>Delmål</v>
      </c>
      <c r="E33" s="43" t="str">
        <f>'9. opf.'!E28</f>
        <v>enhed</v>
      </c>
    </row>
    <row r="34" spans="1:5" ht="15">
      <c r="A34" s="65"/>
      <c r="B34" s="72"/>
      <c r="C34" s="37" t="s">
        <v>55</v>
      </c>
      <c r="D34" s="114" t="str">
        <f>'Praktisk handlingsplan'!O22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handlingsplan'!O25</f>
        <v>Delmål</v>
      </c>
      <c r="E42" s="43" t="str">
        <f>'9. opf.'!E37</f>
        <v>enhed</v>
      </c>
    </row>
    <row r="43" spans="1:5" ht="15">
      <c r="A43" s="65"/>
      <c r="B43" s="72"/>
      <c r="C43" s="37" t="s">
        <v>55</v>
      </c>
      <c r="D43" s="114" t="str">
        <f>'Praktisk handlingsplan'!O27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handlingsplan'!O30</f>
        <v>Delmål</v>
      </c>
      <c r="E51" s="43" t="str">
        <f>'9. opf.'!E46</f>
        <v>enhed</v>
      </c>
    </row>
    <row r="52" spans="1:5" ht="15">
      <c r="A52" s="65"/>
      <c r="B52" s="72"/>
      <c r="C52" s="37" t="s">
        <v>55</v>
      </c>
      <c r="D52" s="114" t="str">
        <f>'Praktisk handlingsplan'!O32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handlingsplan'!O35</f>
        <v>Delmål</v>
      </c>
      <c r="E60" s="43" t="str">
        <f>'9. opf.'!E55</f>
        <v>enhed</v>
      </c>
    </row>
    <row r="61" spans="1:5" ht="15">
      <c r="A61" s="65"/>
      <c r="B61" s="72"/>
      <c r="C61" s="37" t="s">
        <v>55</v>
      </c>
      <c r="D61" s="114" t="str">
        <f>'Praktisk handlingsplan'!O37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handlingsplan'!O40</f>
        <v>Delmål</v>
      </c>
      <c r="E69" s="43" t="str">
        <f>'9. opf.'!E64</f>
        <v>enhed</v>
      </c>
    </row>
    <row r="70" spans="1:5" ht="15">
      <c r="A70" s="65"/>
      <c r="B70" s="72"/>
      <c r="C70" s="37" t="s">
        <v>55</v>
      </c>
      <c r="D70" s="114" t="str">
        <f>'Praktisk handlingsplan'!O42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handlingsplan'!O45</f>
        <v>Delmål</v>
      </c>
      <c r="E78" s="43" t="str">
        <f>'9. opf.'!E73</f>
        <v>enhed</v>
      </c>
    </row>
    <row r="79" spans="1:5" ht="15">
      <c r="A79" s="65"/>
      <c r="B79" s="72"/>
      <c r="C79" s="37" t="s">
        <v>55</v>
      </c>
      <c r="D79" s="114" t="str">
        <f>'Praktisk handlingsplan'!O47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handlingsplan'!O50</f>
        <v>Delmål</v>
      </c>
      <c r="E87" s="43" t="str">
        <f>'9. opf.'!E82</f>
        <v>enhed</v>
      </c>
    </row>
    <row r="88" spans="1:5" ht="15">
      <c r="A88" s="65"/>
      <c r="B88" s="72"/>
      <c r="C88" s="37" t="s">
        <v>55</v>
      </c>
      <c r="D88" s="114" t="str">
        <f>'Praktisk handlingsplan'!O52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handlingsplan'!O55</f>
        <v>Delmål</v>
      </c>
      <c r="E96" s="43" t="str">
        <f>'9. opf.'!E91</f>
        <v>enhed</v>
      </c>
    </row>
    <row r="97" spans="1:5" ht="15">
      <c r="A97" s="65"/>
      <c r="B97" s="72"/>
      <c r="C97" s="37" t="s">
        <v>55</v>
      </c>
      <c r="D97" s="114" t="str">
        <f>'Praktisk handlingsplan'!O57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handlingsplan'!O60</f>
        <v>Delmål</v>
      </c>
      <c r="E105" s="43" t="str">
        <f>'9.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handlingsplan'!O62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handlingsplan'!O65</f>
        <v>Delmål</v>
      </c>
      <c r="E114" s="43" t="str">
        <f>'9.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handlingsplan'!O67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handlingsplan'!O70</f>
        <v>Delmål</v>
      </c>
      <c r="E123" s="43" t="str">
        <f>'9.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handlingsplan'!O72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2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handlingsplan'!P10</f>
        <v>Delmål</v>
      </c>
      <c r="E15" s="43" t="str">
        <f>'10.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handlingsplan'!P12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handlingsplan'!P15</f>
        <v>Delmål</v>
      </c>
      <c r="E24" s="43" t="str">
        <f>'10. opf.'!E19</f>
        <v>enhed</v>
      </c>
    </row>
    <row r="25" spans="1:5" ht="15">
      <c r="A25" s="65"/>
      <c r="B25" s="72"/>
      <c r="C25" s="37" t="s">
        <v>55</v>
      </c>
      <c r="D25" s="114" t="str">
        <f>'Praktisk handlingsplan'!P17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handlingsplan'!P20</f>
        <v>Delmål</v>
      </c>
      <c r="E33" s="43" t="str">
        <f>'10. opf.'!E28</f>
        <v>enhed</v>
      </c>
    </row>
    <row r="34" spans="1:5" ht="15">
      <c r="A34" s="65"/>
      <c r="B34" s="72"/>
      <c r="C34" s="37" t="s">
        <v>55</v>
      </c>
      <c r="D34" s="114" t="str">
        <f>'Praktisk handlingsplan'!P22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handlingsplan'!P25</f>
        <v>Delmål</v>
      </c>
      <c r="E42" s="43" t="str">
        <f>'10. opf.'!E37</f>
        <v>enhed</v>
      </c>
    </row>
    <row r="43" spans="1:5" ht="15">
      <c r="A43" s="65"/>
      <c r="B43" s="72"/>
      <c r="C43" s="37" t="s">
        <v>55</v>
      </c>
      <c r="D43" s="114" t="str">
        <f>'Praktisk handlingsplan'!P27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handlingsplan'!P30</f>
        <v>Delmål</v>
      </c>
      <c r="E51" s="43" t="str">
        <f>'10. opf.'!E46</f>
        <v>enhed</v>
      </c>
    </row>
    <row r="52" spans="1:5" ht="15">
      <c r="A52" s="65"/>
      <c r="B52" s="72"/>
      <c r="C52" s="37" t="s">
        <v>55</v>
      </c>
      <c r="D52" s="114" t="str">
        <f>'Praktisk handlingsplan'!P32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handlingsplan'!P35</f>
        <v>Delmål</v>
      </c>
      <c r="E60" s="43" t="str">
        <f>'10. opf.'!E55</f>
        <v>enhed</v>
      </c>
    </row>
    <row r="61" spans="1:5" ht="15">
      <c r="A61" s="65"/>
      <c r="B61" s="72"/>
      <c r="C61" s="37" t="s">
        <v>55</v>
      </c>
      <c r="D61" s="114" t="str">
        <f>'Praktisk handlingsplan'!P37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handlingsplan'!P40</f>
        <v>Delmål</v>
      </c>
      <c r="E69" s="43" t="str">
        <f>'10. opf.'!E64</f>
        <v>enhed</v>
      </c>
    </row>
    <row r="70" spans="1:5" ht="15">
      <c r="A70" s="65"/>
      <c r="B70" s="72"/>
      <c r="C70" s="37" t="s">
        <v>55</v>
      </c>
      <c r="D70" s="114" t="str">
        <f>'Praktisk handlingsplan'!P42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handlingsplan'!P45</f>
        <v>Delmål</v>
      </c>
      <c r="E78" s="43" t="str">
        <f>'10. opf.'!E73</f>
        <v>enhed</v>
      </c>
    </row>
    <row r="79" spans="1:5" ht="15">
      <c r="A79" s="65"/>
      <c r="B79" s="72"/>
      <c r="C79" s="37" t="s">
        <v>55</v>
      </c>
      <c r="D79" s="114" t="str">
        <f>'Praktisk handlingsplan'!P47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handlingsplan'!P50</f>
        <v>Delmål</v>
      </c>
      <c r="E87" s="43" t="str">
        <f>'10. opf.'!E82</f>
        <v>enhed</v>
      </c>
    </row>
    <row r="88" spans="1:5" ht="15">
      <c r="A88" s="65"/>
      <c r="B88" s="72"/>
      <c r="C88" s="37" t="s">
        <v>55</v>
      </c>
      <c r="D88" s="114" t="str">
        <f>'Praktisk handlingsplan'!P52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handlingsplan'!P55</f>
        <v>Delmål</v>
      </c>
      <c r="E96" s="43" t="str">
        <f>'10. opf.'!E91</f>
        <v>enhed</v>
      </c>
    </row>
    <row r="97" spans="1:5" ht="15">
      <c r="A97" s="65"/>
      <c r="B97" s="72"/>
      <c r="C97" s="37" t="s">
        <v>55</v>
      </c>
      <c r="D97" s="114" t="str">
        <f>'Praktisk handlingsplan'!P57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handlingsplan'!P60</f>
        <v>Delmål</v>
      </c>
      <c r="E105" s="43" t="str">
        <f>'10.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handlingsplan'!P62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handlingsplan'!P65</f>
        <v>Delmål</v>
      </c>
      <c r="E114" s="43" t="str">
        <f>'10.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handlingsplan'!P67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handlingsplan'!P70</f>
        <v>Delmål</v>
      </c>
      <c r="E123" s="43" t="str">
        <f>'10.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handlingsplan'!P72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P7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140625" style="2" customWidth="1"/>
    <col min="2" max="2" width="46.140625" style="2" customWidth="1"/>
    <col min="3" max="3" width="15.28125" style="2" customWidth="1"/>
    <col min="4" max="4" width="11.00390625" style="2" customWidth="1"/>
    <col min="5" max="5" width="11.421875" style="2" customWidth="1"/>
    <col min="6" max="16" width="12.140625" style="2" customWidth="1"/>
    <col min="17" max="16384" width="9.140625" style="2" customWidth="1"/>
  </cols>
  <sheetData>
    <row r="1" spans="1:5" ht="12.75">
      <c r="A1" s="50" t="str">
        <f>'Resume af handlingsplan'!A3</f>
        <v>Navn</v>
      </c>
      <c r="B1" s="50"/>
      <c r="C1" s="50"/>
      <c r="D1" s="50"/>
      <c r="E1" s="50"/>
    </row>
    <row r="2" spans="1:5" ht="12.75">
      <c r="A2" s="50" t="str">
        <f>'Resume af handlingsplan'!A4</f>
        <v>Adresse</v>
      </c>
      <c r="B2" s="50"/>
      <c r="C2" s="51"/>
      <c r="D2" s="50"/>
      <c r="E2" s="50"/>
    </row>
    <row r="3" spans="1:5" ht="12.75">
      <c r="A3" s="50" t="str">
        <f>'Resume af handlingsplan'!A5</f>
        <v>Postnummer og by</v>
      </c>
      <c r="B3" s="50"/>
      <c r="C3" s="51"/>
      <c r="D3" s="50"/>
      <c r="E3" s="50"/>
    </row>
    <row r="4" spans="1:5" ht="12.75">
      <c r="A4" s="50"/>
      <c r="B4" s="50"/>
      <c r="C4" s="50"/>
      <c r="D4" s="50"/>
      <c r="E4" s="50"/>
    </row>
    <row r="5" spans="1:5" ht="12.75">
      <c r="A5" s="50"/>
      <c r="B5" s="50"/>
      <c r="C5" s="50"/>
      <c r="D5" s="50"/>
      <c r="E5" s="50"/>
    </row>
    <row r="6" spans="1:5" ht="12.75">
      <c r="A6" s="50"/>
      <c r="B6" s="50"/>
      <c r="C6" s="51" t="s">
        <v>50</v>
      </c>
      <c r="D6" s="50"/>
      <c r="E6" s="50"/>
    </row>
    <row r="7" spans="1:16" ht="13.5" thickBot="1">
      <c r="A7" s="50"/>
      <c r="B7" s="50"/>
      <c r="C7" s="50"/>
      <c r="D7" s="50"/>
      <c r="E7" s="50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95" t="s">
        <v>0</v>
      </c>
      <c r="B8" s="95"/>
      <c r="C8" s="94" t="s">
        <v>58</v>
      </c>
      <c r="D8" s="94"/>
      <c r="E8" s="94"/>
      <c r="F8" s="94" t="s">
        <v>3</v>
      </c>
      <c r="G8" s="104" t="s">
        <v>51</v>
      </c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3.5" customHeight="1" thickBot="1">
      <c r="A9" s="96"/>
      <c r="B9" s="96"/>
      <c r="C9" s="86"/>
      <c r="D9" s="86"/>
      <c r="E9" s="86"/>
      <c r="F9" s="103"/>
      <c r="G9" s="28">
        <v>1</v>
      </c>
      <c r="H9" s="4">
        <v>2</v>
      </c>
      <c r="I9" s="4">
        <v>3</v>
      </c>
      <c r="J9" s="4">
        <v>4</v>
      </c>
      <c r="K9" s="4">
        <v>5</v>
      </c>
      <c r="L9" s="4">
        <v>6</v>
      </c>
      <c r="M9" s="4">
        <v>7</v>
      </c>
      <c r="N9" s="4">
        <v>8</v>
      </c>
      <c r="O9" s="4">
        <v>9</v>
      </c>
      <c r="P9" s="4">
        <v>10</v>
      </c>
    </row>
    <row r="10" spans="1:16" ht="12.75">
      <c r="A10" s="58">
        <v>1</v>
      </c>
      <c r="B10" s="59" t="s">
        <v>42</v>
      </c>
      <c r="C10" s="17" t="s">
        <v>49</v>
      </c>
      <c r="D10" s="56" t="s">
        <v>4</v>
      </c>
      <c r="E10" s="92" t="s">
        <v>5</v>
      </c>
      <c r="F10" s="109" t="s">
        <v>7</v>
      </c>
      <c r="G10" s="106" t="s">
        <v>6</v>
      </c>
      <c r="H10" s="102" t="s">
        <v>6</v>
      </c>
      <c r="I10" s="102" t="s">
        <v>6</v>
      </c>
      <c r="J10" s="102" t="s">
        <v>6</v>
      </c>
      <c r="K10" s="102" t="s">
        <v>6</v>
      </c>
      <c r="L10" s="102" t="s">
        <v>6</v>
      </c>
      <c r="M10" s="102" t="s">
        <v>6</v>
      </c>
      <c r="N10" s="102" t="s">
        <v>6</v>
      </c>
      <c r="O10" s="102" t="s">
        <v>6</v>
      </c>
      <c r="P10" s="102" t="s">
        <v>6</v>
      </c>
    </row>
    <row r="11" spans="1:16" ht="12.75">
      <c r="A11" s="35" t="s">
        <v>61</v>
      </c>
      <c r="B11" s="54" t="s">
        <v>8</v>
      </c>
      <c r="C11" s="18" t="s">
        <v>45</v>
      </c>
      <c r="D11" s="57" t="s">
        <v>4</v>
      </c>
      <c r="E11" s="93"/>
      <c r="F11" s="110"/>
      <c r="G11" s="106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>
      <c r="A12" s="35" t="s">
        <v>61</v>
      </c>
      <c r="B12" s="54" t="s">
        <v>61</v>
      </c>
      <c r="C12" s="18" t="s">
        <v>48</v>
      </c>
      <c r="D12" s="91"/>
      <c r="E12" s="91"/>
      <c r="F12" s="110"/>
      <c r="G12" s="107" t="s">
        <v>7</v>
      </c>
      <c r="H12" s="100" t="s">
        <v>7</v>
      </c>
      <c r="I12" s="100" t="s">
        <v>7</v>
      </c>
      <c r="J12" s="100" t="s">
        <v>7</v>
      </c>
      <c r="K12" s="100" t="s">
        <v>7</v>
      </c>
      <c r="L12" s="100" t="s">
        <v>7</v>
      </c>
      <c r="M12" s="100" t="s">
        <v>7</v>
      </c>
      <c r="N12" s="100" t="s">
        <v>7</v>
      </c>
      <c r="O12" s="100" t="s">
        <v>7</v>
      </c>
      <c r="P12" s="100" t="s">
        <v>7</v>
      </c>
    </row>
    <row r="13" spans="1:16" ht="12.75">
      <c r="A13" s="35" t="s">
        <v>61</v>
      </c>
      <c r="B13" s="54" t="s">
        <v>61</v>
      </c>
      <c r="C13" s="18" t="s">
        <v>46</v>
      </c>
      <c r="D13" s="90"/>
      <c r="E13" s="90"/>
      <c r="F13" s="110"/>
      <c r="G13" s="107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3.5" thickBot="1">
      <c r="A14" s="36" t="s">
        <v>61</v>
      </c>
      <c r="B14" s="55" t="s">
        <v>61</v>
      </c>
      <c r="C14" s="19" t="s">
        <v>47</v>
      </c>
      <c r="D14" s="33">
        <v>1000000</v>
      </c>
      <c r="E14" s="34" t="s">
        <v>1</v>
      </c>
      <c r="F14" s="111"/>
      <c r="G14" s="108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12.75">
      <c r="A15" s="58">
        <v>2</v>
      </c>
      <c r="B15" s="59" t="s">
        <v>42</v>
      </c>
      <c r="C15" s="17" t="s">
        <v>49</v>
      </c>
      <c r="D15" s="56" t="s">
        <v>4</v>
      </c>
      <c r="E15" s="92" t="s">
        <v>5</v>
      </c>
      <c r="F15" s="109" t="s">
        <v>7</v>
      </c>
      <c r="G15" s="106" t="s">
        <v>6</v>
      </c>
      <c r="H15" s="102" t="s">
        <v>6</v>
      </c>
      <c r="I15" s="102" t="s">
        <v>6</v>
      </c>
      <c r="J15" s="102" t="s">
        <v>6</v>
      </c>
      <c r="K15" s="102" t="s">
        <v>6</v>
      </c>
      <c r="L15" s="102" t="s">
        <v>6</v>
      </c>
      <c r="M15" s="102" t="s">
        <v>6</v>
      </c>
      <c r="N15" s="102" t="s">
        <v>6</v>
      </c>
      <c r="O15" s="102" t="s">
        <v>6</v>
      </c>
      <c r="P15" s="102" t="s">
        <v>6</v>
      </c>
    </row>
    <row r="16" spans="1:16" ht="12.75">
      <c r="A16" s="35" t="s">
        <v>61</v>
      </c>
      <c r="B16" s="54" t="s">
        <v>8</v>
      </c>
      <c r="C16" s="18" t="s">
        <v>45</v>
      </c>
      <c r="D16" s="57" t="s">
        <v>4</v>
      </c>
      <c r="E16" s="93"/>
      <c r="F16" s="110"/>
      <c r="G16" s="106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12.75">
      <c r="A17" s="35" t="s">
        <v>61</v>
      </c>
      <c r="B17" s="54" t="s">
        <v>61</v>
      </c>
      <c r="C17" s="18" t="s">
        <v>48</v>
      </c>
      <c r="D17" s="91"/>
      <c r="E17" s="91"/>
      <c r="F17" s="110"/>
      <c r="G17" s="107" t="s">
        <v>7</v>
      </c>
      <c r="H17" s="100" t="s">
        <v>7</v>
      </c>
      <c r="I17" s="100" t="s">
        <v>7</v>
      </c>
      <c r="J17" s="100" t="s">
        <v>7</v>
      </c>
      <c r="K17" s="100" t="s">
        <v>7</v>
      </c>
      <c r="L17" s="100" t="s">
        <v>7</v>
      </c>
      <c r="M17" s="100" t="s">
        <v>7</v>
      </c>
      <c r="N17" s="100" t="s">
        <v>7</v>
      </c>
      <c r="O17" s="100" t="s">
        <v>7</v>
      </c>
      <c r="P17" s="100" t="s">
        <v>7</v>
      </c>
    </row>
    <row r="18" spans="1:16" ht="12.75">
      <c r="A18" s="35" t="s">
        <v>61</v>
      </c>
      <c r="B18" s="54" t="s">
        <v>61</v>
      </c>
      <c r="C18" s="18" t="s">
        <v>46</v>
      </c>
      <c r="D18" s="90"/>
      <c r="E18" s="90"/>
      <c r="F18" s="110"/>
      <c r="G18" s="107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3.5" thickBot="1">
      <c r="A19" s="36" t="s">
        <v>61</v>
      </c>
      <c r="B19" s="55" t="s">
        <v>61</v>
      </c>
      <c r="C19" s="19" t="s">
        <v>47</v>
      </c>
      <c r="D19" s="33"/>
      <c r="E19" s="34" t="s">
        <v>1</v>
      </c>
      <c r="F19" s="111"/>
      <c r="G19" s="108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ht="12.75">
      <c r="A20" s="58">
        <v>3</v>
      </c>
      <c r="B20" s="59" t="s">
        <v>42</v>
      </c>
      <c r="C20" s="17" t="s">
        <v>49</v>
      </c>
      <c r="D20" s="56" t="s">
        <v>4</v>
      </c>
      <c r="E20" s="92" t="s">
        <v>5</v>
      </c>
      <c r="F20" s="109"/>
      <c r="G20" s="106" t="s">
        <v>6</v>
      </c>
      <c r="H20" s="102" t="s">
        <v>6</v>
      </c>
      <c r="I20" s="102" t="s">
        <v>6</v>
      </c>
      <c r="J20" s="102" t="s">
        <v>6</v>
      </c>
      <c r="K20" s="102" t="s">
        <v>6</v>
      </c>
      <c r="L20" s="102" t="s">
        <v>6</v>
      </c>
      <c r="M20" s="102" t="s">
        <v>6</v>
      </c>
      <c r="N20" s="102" t="s">
        <v>6</v>
      </c>
      <c r="O20" s="102" t="s">
        <v>6</v>
      </c>
      <c r="P20" s="102" t="s">
        <v>6</v>
      </c>
    </row>
    <row r="21" spans="1:16" ht="12.75">
      <c r="A21" s="35" t="s">
        <v>61</v>
      </c>
      <c r="B21" s="54" t="s">
        <v>8</v>
      </c>
      <c r="C21" s="18" t="s">
        <v>45</v>
      </c>
      <c r="D21" s="57" t="s">
        <v>4</v>
      </c>
      <c r="E21" s="93"/>
      <c r="F21" s="110"/>
      <c r="G21" s="106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12.75">
      <c r="A22" s="35" t="s">
        <v>61</v>
      </c>
      <c r="B22" s="54" t="s">
        <v>61</v>
      </c>
      <c r="C22" s="18" t="s">
        <v>48</v>
      </c>
      <c r="D22" s="91"/>
      <c r="E22" s="91"/>
      <c r="F22" s="110"/>
      <c r="G22" s="107" t="s">
        <v>7</v>
      </c>
      <c r="H22" s="100" t="s">
        <v>7</v>
      </c>
      <c r="I22" s="100" t="s">
        <v>7</v>
      </c>
      <c r="J22" s="100" t="s">
        <v>7</v>
      </c>
      <c r="K22" s="100" t="s">
        <v>7</v>
      </c>
      <c r="L22" s="100" t="s">
        <v>7</v>
      </c>
      <c r="M22" s="100" t="s">
        <v>7</v>
      </c>
      <c r="N22" s="100" t="s">
        <v>7</v>
      </c>
      <c r="O22" s="100" t="s">
        <v>7</v>
      </c>
      <c r="P22" s="100" t="s">
        <v>7</v>
      </c>
    </row>
    <row r="23" spans="1:16" ht="12.75">
      <c r="A23" s="35" t="s">
        <v>61</v>
      </c>
      <c r="B23" s="54" t="s">
        <v>61</v>
      </c>
      <c r="C23" s="18" t="s">
        <v>46</v>
      </c>
      <c r="D23" s="90"/>
      <c r="E23" s="90"/>
      <c r="F23" s="110"/>
      <c r="G23" s="107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ht="13.5" thickBot="1">
      <c r="A24" s="36" t="s">
        <v>61</v>
      </c>
      <c r="B24" s="55" t="s">
        <v>61</v>
      </c>
      <c r="C24" s="19" t="s">
        <v>47</v>
      </c>
      <c r="D24" s="57"/>
      <c r="E24" s="34" t="s">
        <v>1</v>
      </c>
      <c r="F24" s="111"/>
      <c r="G24" s="108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12.75">
      <c r="A25" s="35">
        <v>4</v>
      </c>
      <c r="B25" s="59" t="s">
        <v>42</v>
      </c>
      <c r="C25" s="17" t="s">
        <v>49</v>
      </c>
      <c r="D25" s="56" t="s">
        <v>4</v>
      </c>
      <c r="E25" s="92" t="s">
        <v>5</v>
      </c>
      <c r="F25" s="109"/>
      <c r="G25" s="106" t="s">
        <v>6</v>
      </c>
      <c r="H25" s="102" t="s">
        <v>6</v>
      </c>
      <c r="I25" s="102" t="s">
        <v>6</v>
      </c>
      <c r="J25" s="102" t="s">
        <v>6</v>
      </c>
      <c r="K25" s="102" t="s">
        <v>6</v>
      </c>
      <c r="L25" s="102" t="s">
        <v>6</v>
      </c>
      <c r="M25" s="102" t="s">
        <v>6</v>
      </c>
      <c r="N25" s="102" t="s">
        <v>6</v>
      </c>
      <c r="O25" s="102" t="s">
        <v>6</v>
      </c>
      <c r="P25" s="102" t="s">
        <v>6</v>
      </c>
    </row>
    <row r="26" spans="1:16" ht="12.75">
      <c r="A26" s="35" t="s">
        <v>61</v>
      </c>
      <c r="B26" s="54" t="s">
        <v>8</v>
      </c>
      <c r="C26" s="18" t="s">
        <v>45</v>
      </c>
      <c r="D26" s="57" t="s">
        <v>4</v>
      </c>
      <c r="E26" s="93"/>
      <c r="F26" s="110"/>
      <c r="G26" s="106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>
      <c r="A27" s="35" t="s">
        <v>61</v>
      </c>
      <c r="B27" s="54" t="s">
        <v>61</v>
      </c>
      <c r="C27" s="18" t="s">
        <v>48</v>
      </c>
      <c r="D27" s="91"/>
      <c r="E27" s="91"/>
      <c r="F27" s="110"/>
      <c r="G27" s="107" t="s">
        <v>7</v>
      </c>
      <c r="H27" s="100" t="s">
        <v>7</v>
      </c>
      <c r="I27" s="100" t="s">
        <v>7</v>
      </c>
      <c r="J27" s="100" t="s">
        <v>7</v>
      </c>
      <c r="K27" s="100" t="s">
        <v>7</v>
      </c>
      <c r="L27" s="100" t="s">
        <v>7</v>
      </c>
      <c r="M27" s="100" t="s">
        <v>7</v>
      </c>
      <c r="N27" s="100" t="s">
        <v>7</v>
      </c>
      <c r="O27" s="100" t="s">
        <v>7</v>
      </c>
      <c r="P27" s="100" t="s">
        <v>7</v>
      </c>
    </row>
    <row r="28" spans="1:16" ht="12.75">
      <c r="A28" s="35" t="s">
        <v>61</v>
      </c>
      <c r="B28" s="54" t="s">
        <v>61</v>
      </c>
      <c r="C28" s="18" t="s">
        <v>46</v>
      </c>
      <c r="D28" s="90"/>
      <c r="E28" s="90"/>
      <c r="F28" s="110"/>
      <c r="G28" s="107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ht="13.5" thickBot="1">
      <c r="A29" s="36" t="s">
        <v>61</v>
      </c>
      <c r="B29" s="55" t="s">
        <v>61</v>
      </c>
      <c r="C29" s="19" t="s">
        <v>47</v>
      </c>
      <c r="D29" s="33"/>
      <c r="E29" s="34" t="s">
        <v>1</v>
      </c>
      <c r="F29" s="111"/>
      <c r="G29" s="108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ht="12.75">
      <c r="A30" s="35">
        <v>5</v>
      </c>
      <c r="B30" s="59" t="s">
        <v>42</v>
      </c>
      <c r="C30" s="17" t="s">
        <v>49</v>
      </c>
      <c r="D30" s="56" t="s">
        <v>4</v>
      </c>
      <c r="E30" s="92" t="s">
        <v>5</v>
      </c>
      <c r="F30" s="109"/>
      <c r="G30" s="106" t="s">
        <v>6</v>
      </c>
      <c r="H30" s="102" t="s">
        <v>6</v>
      </c>
      <c r="I30" s="102" t="s">
        <v>6</v>
      </c>
      <c r="J30" s="102" t="s">
        <v>6</v>
      </c>
      <c r="K30" s="102" t="s">
        <v>6</v>
      </c>
      <c r="L30" s="102" t="s">
        <v>6</v>
      </c>
      <c r="M30" s="102" t="s">
        <v>6</v>
      </c>
      <c r="N30" s="102" t="s">
        <v>6</v>
      </c>
      <c r="O30" s="102" t="s">
        <v>6</v>
      </c>
      <c r="P30" s="102" t="s">
        <v>6</v>
      </c>
    </row>
    <row r="31" spans="1:16" ht="12.75">
      <c r="A31" s="35" t="s">
        <v>61</v>
      </c>
      <c r="B31" s="54" t="s">
        <v>8</v>
      </c>
      <c r="C31" s="18" t="s">
        <v>45</v>
      </c>
      <c r="D31" s="57" t="s">
        <v>4</v>
      </c>
      <c r="E31" s="93"/>
      <c r="F31" s="110"/>
      <c r="G31" s="106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 ht="12.75">
      <c r="A32" s="35" t="s">
        <v>61</v>
      </c>
      <c r="B32" s="54" t="s">
        <v>61</v>
      </c>
      <c r="C32" s="18" t="s">
        <v>48</v>
      </c>
      <c r="D32" s="91"/>
      <c r="E32" s="91"/>
      <c r="F32" s="110"/>
      <c r="G32" s="107" t="s">
        <v>7</v>
      </c>
      <c r="H32" s="100" t="s">
        <v>7</v>
      </c>
      <c r="I32" s="100" t="s">
        <v>7</v>
      </c>
      <c r="J32" s="100" t="s">
        <v>7</v>
      </c>
      <c r="K32" s="100" t="s">
        <v>7</v>
      </c>
      <c r="L32" s="100" t="s">
        <v>7</v>
      </c>
      <c r="M32" s="100" t="s">
        <v>7</v>
      </c>
      <c r="N32" s="100" t="s">
        <v>7</v>
      </c>
      <c r="O32" s="100" t="s">
        <v>7</v>
      </c>
      <c r="P32" s="100" t="s">
        <v>7</v>
      </c>
    </row>
    <row r="33" spans="1:16" ht="12.75">
      <c r="A33" s="35" t="s">
        <v>61</v>
      </c>
      <c r="B33" s="54" t="s">
        <v>61</v>
      </c>
      <c r="C33" s="18" t="s">
        <v>46</v>
      </c>
      <c r="D33" s="90"/>
      <c r="E33" s="90"/>
      <c r="F33" s="110"/>
      <c r="G33" s="107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 ht="13.5" thickBot="1">
      <c r="A34" s="36" t="s">
        <v>61</v>
      </c>
      <c r="B34" s="55" t="s">
        <v>61</v>
      </c>
      <c r="C34" s="19" t="s">
        <v>47</v>
      </c>
      <c r="D34" s="33"/>
      <c r="E34" s="34" t="s">
        <v>1</v>
      </c>
      <c r="F34" s="111"/>
      <c r="G34" s="108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12.75">
      <c r="A35" s="35">
        <v>6</v>
      </c>
      <c r="B35" s="59" t="s">
        <v>42</v>
      </c>
      <c r="C35" s="17" t="s">
        <v>49</v>
      </c>
      <c r="D35" s="56" t="s">
        <v>4</v>
      </c>
      <c r="E35" s="92" t="s">
        <v>5</v>
      </c>
      <c r="F35" s="109"/>
      <c r="G35" s="106" t="s">
        <v>6</v>
      </c>
      <c r="H35" s="102" t="s">
        <v>6</v>
      </c>
      <c r="I35" s="102" t="s">
        <v>6</v>
      </c>
      <c r="J35" s="102" t="s">
        <v>6</v>
      </c>
      <c r="K35" s="102" t="s">
        <v>6</v>
      </c>
      <c r="L35" s="102" t="s">
        <v>6</v>
      </c>
      <c r="M35" s="102" t="s">
        <v>6</v>
      </c>
      <c r="N35" s="102" t="s">
        <v>6</v>
      </c>
      <c r="O35" s="102" t="s">
        <v>6</v>
      </c>
      <c r="P35" s="102" t="s">
        <v>6</v>
      </c>
    </row>
    <row r="36" spans="1:16" ht="12.75">
      <c r="A36" s="35" t="s">
        <v>61</v>
      </c>
      <c r="B36" s="54" t="s">
        <v>8</v>
      </c>
      <c r="C36" s="18" t="s">
        <v>45</v>
      </c>
      <c r="D36" s="57" t="s">
        <v>4</v>
      </c>
      <c r="E36" s="93"/>
      <c r="F36" s="110"/>
      <c r="G36" s="106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2.75">
      <c r="A37" s="35" t="s">
        <v>61</v>
      </c>
      <c r="B37" s="54" t="s">
        <v>61</v>
      </c>
      <c r="C37" s="18" t="s">
        <v>48</v>
      </c>
      <c r="D37" s="91"/>
      <c r="E37" s="91"/>
      <c r="F37" s="110"/>
      <c r="G37" s="107" t="s">
        <v>7</v>
      </c>
      <c r="H37" s="100" t="s">
        <v>7</v>
      </c>
      <c r="I37" s="100" t="s">
        <v>7</v>
      </c>
      <c r="J37" s="100" t="s">
        <v>7</v>
      </c>
      <c r="K37" s="100" t="s">
        <v>7</v>
      </c>
      <c r="L37" s="100" t="s">
        <v>7</v>
      </c>
      <c r="M37" s="100" t="s">
        <v>7</v>
      </c>
      <c r="N37" s="100" t="s">
        <v>7</v>
      </c>
      <c r="O37" s="100" t="s">
        <v>7</v>
      </c>
      <c r="P37" s="100" t="s">
        <v>7</v>
      </c>
    </row>
    <row r="38" spans="1:16" ht="12.75">
      <c r="A38" s="35" t="s">
        <v>61</v>
      </c>
      <c r="B38" s="54" t="s">
        <v>61</v>
      </c>
      <c r="C38" s="18" t="s">
        <v>46</v>
      </c>
      <c r="D38" s="90"/>
      <c r="E38" s="90"/>
      <c r="F38" s="110"/>
      <c r="G38" s="107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 ht="13.5" thickBot="1">
      <c r="A39" s="36" t="s">
        <v>61</v>
      </c>
      <c r="B39" s="55" t="s">
        <v>61</v>
      </c>
      <c r="C39" s="19" t="s">
        <v>47</v>
      </c>
      <c r="D39" s="33"/>
      <c r="E39" s="34" t="s">
        <v>1</v>
      </c>
      <c r="F39" s="111"/>
      <c r="G39" s="108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12.75">
      <c r="A40" s="35">
        <v>7</v>
      </c>
      <c r="B40" s="59" t="s">
        <v>42</v>
      </c>
      <c r="C40" s="17" t="s">
        <v>49</v>
      </c>
      <c r="D40" s="56" t="s">
        <v>4</v>
      </c>
      <c r="E40" s="92" t="s">
        <v>5</v>
      </c>
      <c r="F40" s="109"/>
      <c r="G40" s="106" t="s">
        <v>6</v>
      </c>
      <c r="H40" s="102" t="s">
        <v>6</v>
      </c>
      <c r="I40" s="102" t="s">
        <v>6</v>
      </c>
      <c r="J40" s="102" t="s">
        <v>6</v>
      </c>
      <c r="K40" s="102" t="s">
        <v>6</v>
      </c>
      <c r="L40" s="102" t="s">
        <v>6</v>
      </c>
      <c r="M40" s="102" t="s">
        <v>6</v>
      </c>
      <c r="N40" s="102" t="s">
        <v>6</v>
      </c>
      <c r="O40" s="102" t="s">
        <v>6</v>
      </c>
      <c r="P40" s="102" t="s">
        <v>6</v>
      </c>
    </row>
    <row r="41" spans="1:16" ht="12.75">
      <c r="A41" s="35" t="s">
        <v>61</v>
      </c>
      <c r="B41" s="54" t="s">
        <v>8</v>
      </c>
      <c r="C41" s="18" t="s">
        <v>45</v>
      </c>
      <c r="D41" s="57" t="s">
        <v>4</v>
      </c>
      <c r="E41" s="93"/>
      <c r="F41" s="110"/>
      <c r="G41" s="106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2.75">
      <c r="A42" s="35" t="s">
        <v>61</v>
      </c>
      <c r="B42" s="54" t="s">
        <v>61</v>
      </c>
      <c r="C42" s="18" t="s">
        <v>48</v>
      </c>
      <c r="D42" s="91"/>
      <c r="E42" s="91"/>
      <c r="F42" s="110"/>
      <c r="G42" s="107" t="s">
        <v>7</v>
      </c>
      <c r="H42" s="100" t="s">
        <v>7</v>
      </c>
      <c r="I42" s="100" t="s">
        <v>7</v>
      </c>
      <c r="J42" s="100" t="s">
        <v>7</v>
      </c>
      <c r="K42" s="100" t="s">
        <v>7</v>
      </c>
      <c r="L42" s="100" t="s">
        <v>7</v>
      </c>
      <c r="M42" s="100" t="s">
        <v>7</v>
      </c>
      <c r="N42" s="100" t="s">
        <v>7</v>
      </c>
      <c r="O42" s="100" t="s">
        <v>7</v>
      </c>
      <c r="P42" s="100" t="s">
        <v>7</v>
      </c>
    </row>
    <row r="43" spans="1:16" ht="12.75">
      <c r="A43" s="35" t="s">
        <v>61</v>
      </c>
      <c r="B43" s="54" t="s">
        <v>61</v>
      </c>
      <c r="C43" s="18" t="s">
        <v>46</v>
      </c>
      <c r="D43" s="90"/>
      <c r="E43" s="90"/>
      <c r="F43" s="110"/>
      <c r="G43" s="107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3.5" thickBot="1">
      <c r="A44" s="36" t="s">
        <v>61</v>
      </c>
      <c r="B44" s="55" t="s">
        <v>61</v>
      </c>
      <c r="C44" s="19" t="s">
        <v>47</v>
      </c>
      <c r="D44" s="33"/>
      <c r="E44" s="34" t="s">
        <v>1</v>
      </c>
      <c r="F44" s="111"/>
      <c r="G44" s="108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12.75">
      <c r="A45" s="35">
        <v>8</v>
      </c>
      <c r="B45" s="59" t="s">
        <v>42</v>
      </c>
      <c r="C45" s="17" t="s">
        <v>49</v>
      </c>
      <c r="D45" s="56" t="s">
        <v>4</v>
      </c>
      <c r="E45" s="92" t="s">
        <v>5</v>
      </c>
      <c r="F45" s="109"/>
      <c r="G45" s="106" t="s">
        <v>6</v>
      </c>
      <c r="H45" s="102" t="s">
        <v>6</v>
      </c>
      <c r="I45" s="102" t="s">
        <v>6</v>
      </c>
      <c r="J45" s="102" t="s">
        <v>6</v>
      </c>
      <c r="K45" s="102" t="s">
        <v>6</v>
      </c>
      <c r="L45" s="102" t="s">
        <v>6</v>
      </c>
      <c r="M45" s="102" t="s">
        <v>6</v>
      </c>
      <c r="N45" s="102" t="s">
        <v>6</v>
      </c>
      <c r="O45" s="102" t="s">
        <v>6</v>
      </c>
      <c r="P45" s="102" t="s">
        <v>6</v>
      </c>
    </row>
    <row r="46" spans="1:16" ht="12.75">
      <c r="A46" s="35" t="s">
        <v>61</v>
      </c>
      <c r="B46" s="54" t="s">
        <v>8</v>
      </c>
      <c r="C46" s="18" t="s">
        <v>45</v>
      </c>
      <c r="D46" s="57" t="s">
        <v>4</v>
      </c>
      <c r="E46" s="93"/>
      <c r="F46" s="110"/>
      <c r="G46" s="106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1:16" ht="12.75">
      <c r="A47" s="35" t="s">
        <v>61</v>
      </c>
      <c r="B47" s="54" t="s">
        <v>61</v>
      </c>
      <c r="C47" s="18" t="s">
        <v>48</v>
      </c>
      <c r="D47" s="91"/>
      <c r="E47" s="91"/>
      <c r="F47" s="110"/>
      <c r="G47" s="107" t="s">
        <v>7</v>
      </c>
      <c r="H47" s="100" t="s">
        <v>7</v>
      </c>
      <c r="I47" s="100" t="s">
        <v>7</v>
      </c>
      <c r="J47" s="100" t="s">
        <v>7</v>
      </c>
      <c r="K47" s="100" t="s">
        <v>7</v>
      </c>
      <c r="L47" s="100" t="s">
        <v>7</v>
      </c>
      <c r="M47" s="100" t="s">
        <v>7</v>
      </c>
      <c r="N47" s="100" t="s">
        <v>7</v>
      </c>
      <c r="O47" s="100" t="s">
        <v>7</v>
      </c>
      <c r="P47" s="100" t="s">
        <v>7</v>
      </c>
    </row>
    <row r="48" spans="1:16" ht="12.75">
      <c r="A48" s="35" t="s">
        <v>61</v>
      </c>
      <c r="B48" s="54" t="s">
        <v>61</v>
      </c>
      <c r="C48" s="18" t="s">
        <v>46</v>
      </c>
      <c r="D48" s="90"/>
      <c r="E48" s="90"/>
      <c r="F48" s="110"/>
      <c r="G48" s="107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ht="13.5" thickBot="1">
      <c r="A49" s="36" t="s">
        <v>61</v>
      </c>
      <c r="B49" s="55" t="s">
        <v>61</v>
      </c>
      <c r="C49" s="19" t="s">
        <v>47</v>
      </c>
      <c r="D49" s="33"/>
      <c r="E49" s="34" t="s">
        <v>1</v>
      </c>
      <c r="F49" s="111"/>
      <c r="G49" s="108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ht="12.75">
      <c r="A50" s="35">
        <v>9</v>
      </c>
      <c r="B50" s="59" t="s">
        <v>42</v>
      </c>
      <c r="C50" s="17" t="s">
        <v>49</v>
      </c>
      <c r="D50" s="56" t="s">
        <v>4</v>
      </c>
      <c r="E50" s="92" t="s">
        <v>5</v>
      </c>
      <c r="F50" s="109"/>
      <c r="G50" s="106" t="s">
        <v>6</v>
      </c>
      <c r="H50" s="102" t="s">
        <v>6</v>
      </c>
      <c r="I50" s="102" t="s">
        <v>6</v>
      </c>
      <c r="J50" s="102" t="s">
        <v>6</v>
      </c>
      <c r="K50" s="102" t="s">
        <v>6</v>
      </c>
      <c r="L50" s="102" t="s">
        <v>6</v>
      </c>
      <c r="M50" s="102" t="s">
        <v>6</v>
      </c>
      <c r="N50" s="102" t="s">
        <v>6</v>
      </c>
      <c r="O50" s="102" t="s">
        <v>6</v>
      </c>
      <c r="P50" s="102" t="s">
        <v>6</v>
      </c>
    </row>
    <row r="51" spans="1:16" ht="12.75">
      <c r="A51" s="35" t="s">
        <v>61</v>
      </c>
      <c r="B51" s="54" t="s">
        <v>8</v>
      </c>
      <c r="C51" s="18" t="s">
        <v>45</v>
      </c>
      <c r="D51" s="57" t="s">
        <v>4</v>
      </c>
      <c r="E51" s="93"/>
      <c r="F51" s="110"/>
      <c r="G51" s="106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1:16" ht="12.75">
      <c r="A52" s="35" t="s">
        <v>61</v>
      </c>
      <c r="B52" s="54" t="s">
        <v>61</v>
      </c>
      <c r="C52" s="18" t="s">
        <v>48</v>
      </c>
      <c r="D52" s="91"/>
      <c r="E52" s="91"/>
      <c r="F52" s="110"/>
      <c r="G52" s="107" t="s">
        <v>7</v>
      </c>
      <c r="H52" s="100" t="s">
        <v>7</v>
      </c>
      <c r="I52" s="100" t="s">
        <v>7</v>
      </c>
      <c r="J52" s="100" t="s">
        <v>7</v>
      </c>
      <c r="K52" s="100" t="s">
        <v>7</v>
      </c>
      <c r="L52" s="100" t="s">
        <v>7</v>
      </c>
      <c r="M52" s="100" t="s">
        <v>7</v>
      </c>
      <c r="N52" s="100" t="s">
        <v>7</v>
      </c>
      <c r="O52" s="100" t="s">
        <v>7</v>
      </c>
      <c r="P52" s="100" t="s">
        <v>7</v>
      </c>
    </row>
    <row r="53" spans="1:16" ht="12.75">
      <c r="A53" s="35" t="s">
        <v>61</v>
      </c>
      <c r="B53" s="54" t="s">
        <v>61</v>
      </c>
      <c r="C53" s="18" t="s">
        <v>46</v>
      </c>
      <c r="D53" s="90"/>
      <c r="E53" s="90"/>
      <c r="F53" s="110"/>
      <c r="G53" s="107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ht="13.5" thickBot="1">
      <c r="A54" s="36" t="s">
        <v>61</v>
      </c>
      <c r="B54" s="55" t="s">
        <v>61</v>
      </c>
      <c r="C54" s="19" t="s">
        <v>47</v>
      </c>
      <c r="D54" s="33"/>
      <c r="E54" s="34" t="s">
        <v>1</v>
      </c>
      <c r="F54" s="111"/>
      <c r="G54" s="108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ht="12.75">
      <c r="A55" s="35">
        <v>10</v>
      </c>
      <c r="B55" s="59" t="s">
        <v>42</v>
      </c>
      <c r="C55" s="17" t="s">
        <v>49</v>
      </c>
      <c r="D55" s="56" t="s">
        <v>4</v>
      </c>
      <c r="E55" s="92" t="s">
        <v>5</v>
      </c>
      <c r="F55" s="109"/>
      <c r="G55" s="106" t="s">
        <v>6</v>
      </c>
      <c r="H55" s="102" t="s">
        <v>6</v>
      </c>
      <c r="I55" s="102" t="s">
        <v>6</v>
      </c>
      <c r="J55" s="102" t="s">
        <v>6</v>
      </c>
      <c r="K55" s="102" t="s">
        <v>6</v>
      </c>
      <c r="L55" s="102" t="s">
        <v>6</v>
      </c>
      <c r="M55" s="102" t="s">
        <v>6</v>
      </c>
      <c r="N55" s="102" t="s">
        <v>6</v>
      </c>
      <c r="O55" s="102" t="s">
        <v>6</v>
      </c>
      <c r="P55" s="102" t="s">
        <v>6</v>
      </c>
    </row>
    <row r="56" spans="1:16" ht="12.75">
      <c r="A56" s="35" t="s">
        <v>61</v>
      </c>
      <c r="B56" s="54" t="s">
        <v>8</v>
      </c>
      <c r="C56" s="18" t="s">
        <v>45</v>
      </c>
      <c r="D56" s="57" t="s">
        <v>4</v>
      </c>
      <c r="E56" s="93"/>
      <c r="F56" s="110"/>
      <c r="G56" s="106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16" ht="12.75">
      <c r="A57" s="35" t="s">
        <v>61</v>
      </c>
      <c r="B57" s="54" t="s">
        <v>61</v>
      </c>
      <c r="C57" s="18" t="s">
        <v>48</v>
      </c>
      <c r="D57" s="91"/>
      <c r="E57" s="91"/>
      <c r="F57" s="110"/>
      <c r="G57" s="107" t="s">
        <v>7</v>
      </c>
      <c r="H57" s="100" t="s">
        <v>7</v>
      </c>
      <c r="I57" s="100" t="s">
        <v>7</v>
      </c>
      <c r="J57" s="100" t="s">
        <v>7</v>
      </c>
      <c r="K57" s="100" t="s">
        <v>7</v>
      </c>
      <c r="L57" s="100" t="s">
        <v>7</v>
      </c>
      <c r="M57" s="100" t="s">
        <v>7</v>
      </c>
      <c r="N57" s="100" t="s">
        <v>7</v>
      </c>
      <c r="O57" s="100" t="s">
        <v>7</v>
      </c>
      <c r="P57" s="100" t="s">
        <v>7</v>
      </c>
    </row>
    <row r="58" spans="1:16" ht="12.75">
      <c r="A58" s="35" t="s">
        <v>61</v>
      </c>
      <c r="B58" s="54" t="s">
        <v>61</v>
      </c>
      <c r="C58" s="18" t="s">
        <v>46</v>
      </c>
      <c r="D58" s="90"/>
      <c r="E58" s="90"/>
      <c r="F58" s="110"/>
      <c r="G58" s="107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1:16" ht="13.5" thickBot="1">
      <c r="A59" s="36" t="s">
        <v>61</v>
      </c>
      <c r="B59" s="55" t="s">
        <v>61</v>
      </c>
      <c r="C59" s="19" t="s">
        <v>47</v>
      </c>
      <c r="D59" s="33"/>
      <c r="E59" s="34" t="s">
        <v>1</v>
      </c>
      <c r="F59" s="111"/>
      <c r="G59" s="108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2.75">
      <c r="A60" s="35">
        <v>11</v>
      </c>
      <c r="B60" s="59" t="s">
        <v>42</v>
      </c>
      <c r="C60" s="17" t="s">
        <v>49</v>
      </c>
      <c r="D60" s="56" t="s">
        <v>4</v>
      </c>
      <c r="E60" s="92" t="s">
        <v>5</v>
      </c>
      <c r="F60" s="109"/>
      <c r="G60" s="106" t="s">
        <v>6</v>
      </c>
      <c r="H60" s="102" t="s">
        <v>6</v>
      </c>
      <c r="I60" s="102" t="s">
        <v>6</v>
      </c>
      <c r="J60" s="102" t="s">
        <v>6</v>
      </c>
      <c r="K60" s="102" t="s">
        <v>6</v>
      </c>
      <c r="L60" s="102" t="s">
        <v>6</v>
      </c>
      <c r="M60" s="102" t="s">
        <v>6</v>
      </c>
      <c r="N60" s="102" t="s">
        <v>6</v>
      </c>
      <c r="O60" s="102" t="s">
        <v>6</v>
      </c>
      <c r="P60" s="102" t="s">
        <v>6</v>
      </c>
    </row>
    <row r="61" spans="1:16" ht="12.75">
      <c r="A61" s="35" t="s">
        <v>61</v>
      </c>
      <c r="B61" s="54" t="s">
        <v>8</v>
      </c>
      <c r="C61" s="18" t="s">
        <v>45</v>
      </c>
      <c r="D61" s="57" t="s">
        <v>4</v>
      </c>
      <c r="E61" s="93"/>
      <c r="F61" s="110"/>
      <c r="G61" s="106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1:16" ht="12.75">
      <c r="A62" s="35" t="s">
        <v>61</v>
      </c>
      <c r="B62" s="54" t="s">
        <v>61</v>
      </c>
      <c r="C62" s="18" t="s">
        <v>48</v>
      </c>
      <c r="D62" s="91"/>
      <c r="E62" s="91"/>
      <c r="F62" s="110"/>
      <c r="G62" s="107" t="s">
        <v>7</v>
      </c>
      <c r="H62" s="100" t="s">
        <v>7</v>
      </c>
      <c r="I62" s="100" t="s">
        <v>7</v>
      </c>
      <c r="J62" s="100" t="s">
        <v>7</v>
      </c>
      <c r="K62" s="100" t="s">
        <v>7</v>
      </c>
      <c r="L62" s="100" t="s">
        <v>7</v>
      </c>
      <c r="M62" s="100" t="s">
        <v>7</v>
      </c>
      <c r="N62" s="100" t="s">
        <v>7</v>
      </c>
      <c r="O62" s="100" t="s">
        <v>7</v>
      </c>
      <c r="P62" s="100" t="s">
        <v>7</v>
      </c>
    </row>
    <row r="63" spans="1:16" ht="12.75">
      <c r="A63" s="35" t="s">
        <v>61</v>
      </c>
      <c r="B63" s="54" t="s">
        <v>61</v>
      </c>
      <c r="C63" s="18" t="s">
        <v>46</v>
      </c>
      <c r="D63" s="90"/>
      <c r="E63" s="90"/>
      <c r="F63" s="110"/>
      <c r="G63" s="107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1:16" ht="13.5" thickBot="1">
      <c r="A64" s="36" t="s">
        <v>61</v>
      </c>
      <c r="B64" s="55" t="s">
        <v>61</v>
      </c>
      <c r="C64" s="19" t="s">
        <v>47</v>
      </c>
      <c r="D64" s="33"/>
      <c r="E64" s="34" t="s">
        <v>1</v>
      </c>
      <c r="F64" s="111"/>
      <c r="G64" s="108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1:16" ht="12.75">
      <c r="A65" s="35">
        <v>12</v>
      </c>
      <c r="B65" s="59" t="s">
        <v>42</v>
      </c>
      <c r="C65" s="17" t="s">
        <v>49</v>
      </c>
      <c r="D65" s="56" t="s">
        <v>4</v>
      </c>
      <c r="E65" s="92" t="s">
        <v>5</v>
      </c>
      <c r="F65" s="109"/>
      <c r="G65" s="106" t="s">
        <v>6</v>
      </c>
      <c r="H65" s="102" t="s">
        <v>6</v>
      </c>
      <c r="I65" s="102" t="s">
        <v>6</v>
      </c>
      <c r="J65" s="102" t="s">
        <v>6</v>
      </c>
      <c r="K65" s="102" t="s">
        <v>6</v>
      </c>
      <c r="L65" s="102" t="s">
        <v>6</v>
      </c>
      <c r="M65" s="102" t="s">
        <v>6</v>
      </c>
      <c r="N65" s="102" t="s">
        <v>6</v>
      </c>
      <c r="O65" s="102" t="s">
        <v>6</v>
      </c>
      <c r="P65" s="102" t="s">
        <v>6</v>
      </c>
    </row>
    <row r="66" spans="1:16" ht="12.75">
      <c r="A66" s="35" t="s">
        <v>61</v>
      </c>
      <c r="B66" s="54" t="s">
        <v>8</v>
      </c>
      <c r="C66" s="18" t="s">
        <v>45</v>
      </c>
      <c r="D66" s="57" t="s">
        <v>4</v>
      </c>
      <c r="E66" s="93"/>
      <c r="F66" s="110"/>
      <c r="G66" s="106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16" ht="12.75">
      <c r="A67" s="35" t="s">
        <v>61</v>
      </c>
      <c r="B67" s="54" t="s">
        <v>61</v>
      </c>
      <c r="C67" s="18" t="s">
        <v>48</v>
      </c>
      <c r="D67" s="91"/>
      <c r="E67" s="91"/>
      <c r="F67" s="110"/>
      <c r="G67" s="107" t="s">
        <v>7</v>
      </c>
      <c r="H67" s="100" t="s">
        <v>7</v>
      </c>
      <c r="I67" s="100" t="s">
        <v>7</v>
      </c>
      <c r="J67" s="100" t="s">
        <v>7</v>
      </c>
      <c r="K67" s="100" t="s">
        <v>7</v>
      </c>
      <c r="L67" s="100" t="s">
        <v>7</v>
      </c>
      <c r="M67" s="100" t="s">
        <v>7</v>
      </c>
      <c r="N67" s="100" t="s">
        <v>7</v>
      </c>
      <c r="O67" s="100" t="s">
        <v>7</v>
      </c>
      <c r="P67" s="100" t="s">
        <v>7</v>
      </c>
    </row>
    <row r="68" spans="1:16" ht="12.75">
      <c r="A68" s="35" t="s">
        <v>61</v>
      </c>
      <c r="B68" s="54" t="s">
        <v>61</v>
      </c>
      <c r="C68" s="18" t="s">
        <v>46</v>
      </c>
      <c r="D68" s="90"/>
      <c r="E68" s="90"/>
      <c r="F68" s="110"/>
      <c r="G68" s="107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 ht="13.5" thickBot="1">
      <c r="A69" s="36" t="s">
        <v>61</v>
      </c>
      <c r="B69" s="55" t="s">
        <v>61</v>
      </c>
      <c r="C69" s="19" t="s">
        <v>47</v>
      </c>
      <c r="D69" s="57"/>
      <c r="E69" s="34" t="s">
        <v>1</v>
      </c>
      <c r="F69" s="111"/>
      <c r="G69" s="108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1:16" ht="12.75">
      <c r="A70" s="35">
        <v>13</v>
      </c>
      <c r="B70" s="59" t="s">
        <v>42</v>
      </c>
      <c r="C70" s="17" t="s">
        <v>49</v>
      </c>
      <c r="D70" s="56" t="s">
        <v>4</v>
      </c>
      <c r="E70" s="92" t="s">
        <v>5</v>
      </c>
      <c r="F70" s="109"/>
      <c r="G70" s="106" t="s">
        <v>6</v>
      </c>
      <c r="H70" s="102" t="s">
        <v>6</v>
      </c>
      <c r="I70" s="102" t="s">
        <v>6</v>
      </c>
      <c r="J70" s="102" t="s">
        <v>6</v>
      </c>
      <c r="K70" s="102" t="s">
        <v>6</v>
      </c>
      <c r="L70" s="102" t="s">
        <v>6</v>
      </c>
      <c r="M70" s="102" t="s">
        <v>6</v>
      </c>
      <c r="N70" s="102" t="s">
        <v>6</v>
      </c>
      <c r="O70" s="102" t="s">
        <v>6</v>
      </c>
      <c r="P70" s="102" t="s">
        <v>6</v>
      </c>
    </row>
    <row r="71" spans="1:16" ht="12.75">
      <c r="A71" s="35" t="s">
        <v>61</v>
      </c>
      <c r="B71" s="54" t="s">
        <v>8</v>
      </c>
      <c r="C71" s="18" t="s">
        <v>45</v>
      </c>
      <c r="D71" s="57" t="s">
        <v>4</v>
      </c>
      <c r="E71" s="93"/>
      <c r="F71" s="110"/>
      <c r="G71" s="106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16" ht="12.75">
      <c r="A72" s="35" t="s">
        <v>61</v>
      </c>
      <c r="B72" s="54" t="s">
        <v>61</v>
      </c>
      <c r="C72" s="18" t="s">
        <v>48</v>
      </c>
      <c r="D72" s="91"/>
      <c r="E72" s="91"/>
      <c r="F72" s="110"/>
      <c r="G72" s="107" t="s">
        <v>7</v>
      </c>
      <c r="H72" s="100" t="s">
        <v>7</v>
      </c>
      <c r="I72" s="100" t="s">
        <v>7</v>
      </c>
      <c r="J72" s="100" t="s">
        <v>7</v>
      </c>
      <c r="K72" s="100" t="s">
        <v>7</v>
      </c>
      <c r="L72" s="100" t="s">
        <v>7</v>
      </c>
      <c r="M72" s="100" t="s">
        <v>7</v>
      </c>
      <c r="N72" s="100" t="s">
        <v>7</v>
      </c>
      <c r="O72" s="100" t="s">
        <v>7</v>
      </c>
      <c r="P72" s="100" t="s">
        <v>7</v>
      </c>
    </row>
    <row r="73" spans="1:16" ht="12.75">
      <c r="A73" s="35" t="s">
        <v>61</v>
      </c>
      <c r="B73" s="54" t="s">
        <v>61</v>
      </c>
      <c r="C73" s="18" t="s">
        <v>46</v>
      </c>
      <c r="D73" s="90"/>
      <c r="E73" s="90"/>
      <c r="F73" s="110"/>
      <c r="G73" s="107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ht="13.5" thickBot="1">
      <c r="A74" s="36" t="s">
        <v>61</v>
      </c>
      <c r="B74" s="55" t="s">
        <v>61</v>
      </c>
      <c r="C74" s="19" t="s">
        <v>47</v>
      </c>
      <c r="D74" s="33"/>
      <c r="E74" s="34" t="s">
        <v>1</v>
      </c>
      <c r="F74" s="111"/>
      <c r="G74" s="108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1:16" ht="13.5" thickBot="1">
      <c r="A75" s="97" t="s">
        <v>2</v>
      </c>
      <c r="B75" s="97"/>
      <c r="C75" s="98">
        <f>D14+D19+D24+D29+D34+D39+D44+D49+D54+D59+D64+D69+D74</f>
        <v>1000000</v>
      </c>
      <c r="D75" s="99"/>
      <c r="E75" s="1" t="s">
        <v>1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</sheetData>
  <sheetProtection password="997B" sheet="1" objects="1" scenarios="1" selectLockedCells="1"/>
  <mergeCells count="318">
    <mergeCell ref="F70:F74"/>
    <mergeCell ref="F55:F59"/>
    <mergeCell ref="F60:F64"/>
    <mergeCell ref="F65:F69"/>
    <mergeCell ref="F40:F44"/>
    <mergeCell ref="F45:F49"/>
    <mergeCell ref="F50:F54"/>
    <mergeCell ref="F25:F29"/>
    <mergeCell ref="F30:F34"/>
    <mergeCell ref="F35:F39"/>
    <mergeCell ref="F10:F14"/>
    <mergeCell ref="F15:F19"/>
    <mergeCell ref="F20:F24"/>
    <mergeCell ref="L72:L74"/>
    <mergeCell ref="M72:M74"/>
    <mergeCell ref="N72:N74"/>
    <mergeCell ref="O72:O74"/>
    <mergeCell ref="P72:P74"/>
    <mergeCell ref="G72:G74"/>
    <mergeCell ref="H72:H74"/>
    <mergeCell ref="I72:I74"/>
    <mergeCell ref="J72:J74"/>
    <mergeCell ref="K72:K74"/>
    <mergeCell ref="L70:L71"/>
    <mergeCell ref="M70:M71"/>
    <mergeCell ref="N70:N71"/>
    <mergeCell ref="O70:O71"/>
    <mergeCell ref="P70:P71"/>
    <mergeCell ref="G70:G71"/>
    <mergeCell ref="H70:H71"/>
    <mergeCell ref="I70:I71"/>
    <mergeCell ref="J70:J71"/>
    <mergeCell ref="K70:K71"/>
    <mergeCell ref="L67:L69"/>
    <mergeCell ref="M67:M69"/>
    <mergeCell ref="N67:N69"/>
    <mergeCell ref="O67:O69"/>
    <mergeCell ref="P67:P69"/>
    <mergeCell ref="G67:G69"/>
    <mergeCell ref="H67:H69"/>
    <mergeCell ref="I67:I69"/>
    <mergeCell ref="J67:J69"/>
    <mergeCell ref="K67:K69"/>
    <mergeCell ref="L65:L66"/>
    <mergeCell ref="M65:M66"/>
    <mergeCell ref="N65:N66"/>
    <mergeCell ref="O65:O66"/>
    <mergeCell ref="P65:P66"/>
    <mergeCell ref="G65:G66"/>
    <mergeCell ref="H65:H66"/>
    <mergeCell ref="I65:I66"/>
    <mergeCell ref="J65:J66"/>
    <mergeCell ref="K65:K66"/>
    <mergeCell ref="L62:L64"/>
    <mergeCell ref="M62:M64"/>
    <mergeCell ref="N62:N64"/>
    <mergeCell ref="O62:O64"/>
    <mergeCell ref="P62:P64"/>
    <mergeCell ref="G62:G64"/>
    <mergeCell ref="H62:H64"/>
    <mergeCell ref="I62:I64"/>
    <mergeCell ref="J62:J64"/>
    <mergeCell ref="K62:K64"/>
    <mergeCell ref="L60:L61"/>
    <mergeCell ref="M60:M61"/>
    <mergeCell ref="N60:N61"/>
    <mergeCell ref="O60:O61"/>
    <mergeCell ref="P60:P61"/>
    <mergeCell ref="G60:G61"/>
    <mergeCell ref="H60:H61"/>
    <mergeCell ref="I60:I61"/>
    <mergeCell ref="J60:J61"/>
    <mergeCell ref="K60:K61"/>
    <mergeCell ref="L57:L59"/>
    <mergeCell ref="M57:M59"/>
    <mergeCell ref="N57:N59"/>
    <mergeCell ref="O57:O59"/>
    <mergeCell ref="P57:P59"/>
    <mergeCell ref="G57:G59"/>
    <mergeCell ref="H57:H59"/>
    <mergeCell ref="I57:I59"/>
    <mergeCell ref="J57:J59"/>
    <mergeCell ref="K57:K59"/>
    <mergeCell ref="L55:L56"/>
    <mergeCell ref="M55:M56"/>
    <mergeCell ref="N55:N56"/>
    <mergeCell ref="O55:O56"/>
    <mergeCell ref="P55:P56"/>
    <mergeCell ref="G55:G56"/>
    <mergeCell ref="H55:H56"/>
    <mergeCell ref="I55:I56"/>
    <mergeCell ref="J55:J56"/>
    <mergeCell ref="K55:K56"/>
    <mergeCell ref="L52:L54"/>
    <mergeCell ref="M52:M54"/>
    <mergeCell ref="N52:N54"/>
    <mergeCell ref="O52:O54"/>
    <mergeCell ref="P52:P54"/>
    <mergeCell ref="G52:G54"/>
    <mergeCell ref="H52:H54"/>
    <mergeCell ref="I52:I54"/>
    <mergeCell ref="J52:J54"/>
    <mergeCell ref="K52:K54"/>
    <mergeCell ref="L50:L51"/>
    <mergeCell ref="M50:M51"/>
    <mergeCell ref="N50:N51"/>
    <mergeCell ref="O50:O51"/>
    <mergeCell ref="P50:P51"/>
    <mergeCell ref="G50:G51"/>
    <mergeCell ref="H50:H51"/>
    <mergeCell ref="I50:I51"/>
    <mergeCell ref="J50:J51"/>
    <mergeCell ref="K50:K51"/>
    <mergeCell ref="L47:L49"/>
    <mergeCell ref="M47:M49"/>
    <mergeCell ref="N47:N49"/>
    <mergeCell ref="O47:O49"/>
    <mergeCell ref="P47:P49"/>
    <mergeCell ref="G47:G49"/>
    <mergeCell ref="H47:H49"/>
    <mergeCell ref="I47:I49"/>
    <mergeCell ref="J47:J49"/>
    <mergeCell ref="K47:K49"/>
    <mergeCell ref="L45:L46"/>
    <mergeCell ref="M45:M46"/>
    <mergeCell ref="N45:N46"/>
    <mergeCell ref="O45:O46"/>
    <mergeCell ref="P45:P46"/>
    <mergeCell ref="G45:G46"/>
    <mergeCell ref="H45:H46"/>
    <mergeCell ref="I45:I46"/>
    <mergeCell ref="J45:J46"/>
    <mergeCell ref="K45:K46"/>
    <mergeCell ref="L42:L44"/>
    <mergeCell ref="M42:M44"/>
    <mergeCell ref="N42:N44"/>
    <mergeCell ref="O42:O44"/>
    <mergeCell ref="P42:P44"/>
    <mergeCell ref="G42:G44"/>
    <mergeCell ref="H42:H44"/>
    <mergeCell ref="I42:I44"/>
    <mergeCell ref="J42:J44"/>
    <mergeCell ref="K42:K44"/>
    <mergeCell ref="L40:L41"/>
    <mergeCell ref="M40:M41"/>
    <mergeCell ref="N40:N41"/>
    <mergeCell ref="O40:O41"/>
    <mergeCell ref="P40:P41"/>
    <mergeCell ref="G40:G41"/>
    <mergeCell ref="H40:H41"/>
    <mergeCell ref="I40:I41"/>
    <mergeCell ref="J40:J41"/>
    <mergeCell ref="K40:K41"/>
    <mergeCell ref="L37:L39"/>
    <mergeCell ref="M37:M39"/>
    <mergeCell ref="N37:N39"/>
    <mergeCell ref="O37:O39"/>
    <mergeCell ref="P37:P39"/>
    <mergeCell ref="G37:G39"/>
    <mergeCell ref="H37:H39"/>
    <mergeCell ref="I37:I39"/>
    <mergeCell ref="J37:J39"/>
    <mergeCell ref="K37:K39"/>
    <mergeCell ref="L35:L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2:L34"/>
    <mergeCell ref="M32:M34"/>
    <mergeCell ref="N32:N34"/>
    <mergeCell ref="O32:O34"/>
    <mergeCell ref="P32:P34"/>
    <mergeCell ref="G32:G34"/>
    <mergeCell ref="H32:H34"/>
    <mergeCell ref="I32:I34"/>
    <mergeCell ref="J32:J34"/>
    <mergeCell ref="K32:K34"/>
    <mergeCell ref="L30:L31"/>
    <mergeCell ref="M30:M31"/>
    <mergeCell ref="N30:N31"/>
    <mergeCell ref="O30:O31"/>
    <mergeCell ref="P30:P31"/>
    <mergeCell ref="G30:G31"/>
    <mergeCell ref="H30:H31"/>
    <mergeCell ref="I30:I31"/>
    <mergeCell ref="J30:J31"/>
    <mergeCell ref="K30:K31"/>
    <mergeCell ref="L27:L29"/>
    <mergeCell ref="M27:M29"/>
    <mergeCell ref="N27:N29"/>
    <mergeCell ref="O27:O29"/>
    <mergeCell ref="P27:P29"/>
    <mergeCell ref="G27:G29"/>
    <mergeCell ref="H27:H29"/>
    <mergeCell ref="I27:I29"/>
    <mergeCell ref="J27:J29"/>
    <mergeCell ref="K27:K29"/>
    <mergeCell ref="L25:L26"/>
    <mergeCell ref="M25:M26"/>
    <mergeCell ref="N25:N26"/>
    <mergeCell ref="O25:O26"/>
    <mergeCell ref="P25:P26"/>
    <mergeCell ref="G25:G26"/>
    <mergeCell ref="H25:H26"/>
    <mergeCell ref="I25:I26"/>
    <mergeCell ref="J25:J26"/>
    <mergeCell ref="K25:K26"/>
    <mergeCell ref="L22:L24"/>
    <mergeCell ref="M22:M24"/>
    <mergeCell ref="N22:N24"/>
    <mergeCell ref="O22:O24"/>
    <mergeCell ref="P22:P24"/>
    <mergeCell ref="G22:G24"/>
    <mergeCell ref="H22:H24"/>
    <mergeCell ref="I22:I24"/>
    <mergeCell ref="J22:J24"/>
    <mergeCell ref="K22:K24"/>
    <mergeCell ref="L20:L21"/>
    <mergeCell ref="M20:M21"/>
    <mergeCell ref="N20:N21"/>
    <mergeCell ref="O20:O21"/>
    <mergeCell ref="P20:P21"/>
    <mergeCell ref="G20:G21"/>
    <mergeCell ref="H20:H21"/>
    <mergeCell ref="I20:I21"/>
    <mergeCell ref="J20:J21"/>
    <mergeCell ref="K20:K21"/>
    <mergeCell ref="L17:L19"/>
    <mergeCell ref="M17:M19"/>
    <mergeCell ref="N17:N19"/>
    <mergeCell ref="O17:O19"/>
    <mergeCell ref="P17:P19"/>
    <mergeCell ref="G17:G19"/>
    <mergeCell ref="H17:H19"/>
    <mergeCell ref="I17:I19"/>
    <mergeCell ref="J17:J19"/>
    <mergeCell ref="K17:K19"/>
    <mergeCell ref="O15:O16"/>
    <mergeCell ref="P15:P16"/>
    <mergeCell ref="G15:G16"/>
    <mergeCell ref="H15:H16"/>
    <mergeCell ref="I15:I16"/>
    <mergeCell ref="J15:J16"/>
    <mergeCell ref="K15:K16"/>
    <mergeCell ref="M10:M11"/>
    <mergeCell ref="K12:K14"/>
    <mergeCell ref="L12:L14"/>
    <mergeCell ref="L15:L16"/>
    <mergeCell ref="M15:M16"/>
    <mergeCell ref="N15:N16"/>
    <mergeCell ref="F8:F9"/>
    <mergeCell ref="G8:P8"/>
    <mergeCell ref="G10:G11"/>
    <mergeCell ref="G12:G14"/>
    <mergeCell ref="H10:H11"/>
    <mergeCell ref="H12:H14"/>
    <mergeCell ref="I10:I11"/>
    <mergeCell ref="I12:I14"/>
    <mergeCell ref="J10:J11"/>
    <mergeCell ref="J12:J14"/>
    <mergeCell ref="D58:E58"/>
    <mergeCell ref="M12:M14"/>
    <mergeCell ref="N10:N11"/>
    <mergeCell ref="O10:O11"/>
    <mergeCell ref="P10:P11"/>
    <mergeCell ref="N12:N14"/>
    <mergeCell ref="O12:O14"/>
    <mergeCell ref="P12:P14"/>
    <mergeCell ref="K10:K11"/>
    <mergeCell ref="L10:L11"/>
    <mergeCell ref="D33:E33"/>
    <mergeCell ref="D37:E37"/>
    <mergeCell ref="D38:E38"/>
    <mergeCell ref="D42:E42"/>
    <mergeCell ref="D43:E43"/>
    <mergeCell ref="D47:E47"/>
    <mergeCell ref="D18:E18"/>
    <mergeCell ref="D22:E22"/>
    <mergeCell ref="D23:E23"/>
    <mergeCell ref="D27:E27"/>
    <mergeCell ref="D28:E28"/>
    <mergeCell ref="D32:E32"/>
    <mergeCell ref="E65:E66"/>
    <mergeCell ref="E70:E71"/>
    <mergeCell ref="D62:E62"/>
    <mergeCell ref="C8:E9"/>
    <mergeCell ref="A8:B9"/>
    <mergeCell ref="A75:B75"/>
    <mergeCell ref="C75:D75"/>
    <mergeCell ref="D12:E12"/>
    <mergeCell ref="D13:E13"/>
    <mergeCell ref="D17:E17"/>
    <mergeCell ref="E35:E36"/>
    <mergeCell ref="E40:E41"/>
    <mergeCell ref="E45:E46"/>
    <mergeCell ref="E50:E51"/>
    <mergeCell ref="E55:E56"/>
    <mergeCell ref="E60:E61"/>
    <mergeCell ref="D48:E48"/>
    <mergeCell ref="D52:E52"/>
    <mergeCell ref="D53:E53"/>
    <mergeCell ref="D57:E57"/>
    <mergeCell ref="D63:E63"/>
    <mergeCell ref="D67:E67"/>
    <mergeCell ref="D68:E68"/>
    <mergeCell ref="D72:E72"/>
    <mergeCell ref="D73:E73"/>
    <mergeCell ref="E10:E11"/>
    <mergeCell ref="E15:E16"/>
    <mergeCell ref="E20:E21"/>
    <mergeCell ref="E25:E26"/>
    <mergeCell ref="E30:E31"/>
  </mergeCells>
  <dataValidations count="2">
    <dataValidation errorStyle="warning" type="decimal" allowBlank="1" showErrorMessage="1" promptTitle="Indtast kun tal" prompt="Ingen tekst, kun tal!" errorTitle="Indtast kun tal" error="Ingen tekst, kun tal!" sqref="D10:D11 D74 D19:D21 D24:D26 D29:D31 D34:D36 D39:D41 D44:D46 D49:D51 D54:D56 D59:D61 D64:D66 D69:D71 D14:D16">
      <formula1>-1000000000000000000</formula1>
      <formula2>1000000000000000000</formula2>
    </dataValidation>
    <dataValidation errorStyle="warning" type="date" operator="greaterThan" allowBlank="1" showInputMessage="1" showErrorMessage="1" errorTitle="Kun dato" error="Kun dato" sqref="D12 D67 D17 D22 D27 D32 D37 D42 D47 D52 D57 D62 D72">
      <formula1>36161</formula1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handlingsplan'!G10</f>
        <v>Delmål</v>
      </c>
      <c r="E15" s="43" t="str">
        <f>'1.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handlingsplan'!G12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handlingsplan'!G15</f>
        <v>Delmål</v>
      </c>
      <c r="E24" s="43" t="str">
        <f>'1. opf.'!E19</f>
        <v>enhed</v>
      </c>
    </row>
    <row r="25" spans="1:5" ht="15">
      <c r="A25" s="65"/>
      <c r="B25" s="72"/>
      <c r="C25" s="37" t="s">
        <v>55</v>
      </c>
      <c r="D25" s="114" t="str">
        <f>'Praktisk handlingsplan'!G17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handlingsplan'!G20</f>
        <v>Delmål</v>
      </c>
      <c r="E33" s="43" t="str">
        <f>'1. opf.'!E28</f>
        <v>enhed</v>
      </c>
    </row>
    <row r="34" spans="1:5" ht="15">
      <c r="A34" s="65"/>
      <c r="B34" s="72"/>
      <c r="C34" s="37" t="s">
        <v>55</v>
      </c>
      <c r="D34" s="114" t="str">
        <f>'Praktisk handlingsplan'!G22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handlingsplan'!G25</f>
        <v>Delmål</v>
      </c>
      <c r="E42" s="43" t="str">
        <f>'1. opf.'!E37</f>
        <v>enhed</v>
      </c>
    </row>
    <row r="43" spans="1:5" ht="15">
      <c r="A43" s="65"/>
      <c r="B43" s="72"/>
      <c r="C43" s="37" t="s">
        <v>55</v>
      </c>
      <c r="D43" s="114" t="str">
        <f>'Praktisk handlingsplan'!G27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handlingsplan'!G30</f>
        <v>Delmål</v>
      </c>
      <c r="E51" s="43" t="str">
        <f>'1. opf.'!E46</f>
        <v>enhed</v>
      </c>
    </row>
    <row r="52" spans="1:5" ht="15">
      <c r="A52" s="65"/>
      <c r="B52" s="72"/>
      <c r="C52" s="37" t="s">
        <v>55</v>
      </c>
      <c r="D52" s="114" t="str">
        <f>'Praktisk handlingsplan'!G32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handlingsplan'!G35</f>
        <v>Delmål</v>
      </c>
      <c r="E60" s="43" t="str">
        <f>'1. opf.'!E55</f>
        <v>enhed</v>
      </c>
    </row>
    <row r="61" spans="1:5" ht="15">
      <c r="A61" s="65"/>
      <c r="B61" s="72"/>
      <c r="C61" s="37" t="s">
        <v>55</v>
      </c>
      <c r="D61" s="114" t="str">
        <f>'Praktisk handlingsplan'!G37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handlingsplan'!G40</f>
        <v>Delmål</v>
      </c>
      <c r="E69" s="43" t="str">
        <f>'1. opf.'!E64</f>
        <v>enhed</v>
      </c>
    </row>
    <row r="70" spans="1:5" ht="15">
      <c r="A70" s="65"/>
      <c r="B70" s="72"/>
      <c r="C70" s="37" t="s">
        <v>55</v>
      </c>
      <c r="D70" s="114" t="str">
        <f>'Praktisk handlingsplan'!G42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handlingsplan'!G45</f>
        <v>Delmål</v>
      </c>
      <c r="E78" s="43" t="str">
        <f>'1. opf.'!E73</f>
        <v>enhed</v>
      </c>
    </row>
    <row r="79" spans="1:5" ht="15">
      <c r="A79" s="65"/>
      <c r="B79" s="72"/>
      <c r="C79" s="37" t="s">
        <v>55</v>
      </c>
      <c r="D79" s="114" t="str">
        <f>'Praktisk handlingsplan'!G47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handlingsplan'!G50</f>
        <v>Delmål</v>
      </c>
      <c r="E87" s="43" t="str">
        <f>'1. opf.'!E82</f>
        <v>enhed</v>
      </c>
    </row>
    <row r="88" spans="1:5" ht="15">
      <c r="A88" s="65"/>
      <c r="B88" s="72"/>
      <c r="C88" s="37" t="s">
        <v>55</v>
      </c>
      <c r="D88" s="114" t="str">
        <f>'Praktisk handlingsplan'!G52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handlingsplan'!G55</f>
        <v>Delmål</v>
      </c>
      <c r="E96" s="43" t="str">
        <f>'1. opf.'!E91</f>
        <v>enhed</v>
      </c>
    </row>
    <row r="97" spans="1:5" ht="15">
      <c r="A97" s="65"/>
      <c r="B97" s="72"/>
      <c r="C97" s="37" t="s">
        <v>55</v>
      </c>
      <c r="D97" s="114" t="str">
        <f>'Praktisk handlingsplan'!G57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handlingsplan'!G60</f>
        <v>Delmål</v>
      </c>
      <c r="E105" s="43" t="str">
        <f>'1.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handlingsplan'!G62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handlingsplan'!G65</f>
        <v>Delmål</v>
      </c>
      <c r="E114" s="43" t="str">
        <f>'1.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handlingsplan'!G67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handlingsplan'!G70</f>
        <v>Delmål</v>
      </c>
      <c r="E123" s="43" t="str">
        <f>'1.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handlingsplan'!G72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C8:E9"/>
    <mergeCell ref="D18:E18"/>
    <mergeCell ref="D30:E30"/>
    <mergeCell ref="D31:E31"/>
    <mergeCell ref="D39:E39"/>
    <mergeCell ref="D40:E40"/>
    <mergeCell ref="D124:E124"/>
    <mergeCell ref="D126:E126"/>
    <mergeCell ref="D117:E117"/>
    <mergeCell ref="D108:E108"/>
    <mergeCell ref="A8:B9"/>
    <mergeCell ref="D12:E12"/>
    <mergeCell ref="D13:E13"/>
    <mergeCell ref="D21:E21"/>
    <mergeCell ref="D22:E22"/>
    <mergeCell ref="D16:E16"/>
    <mergeCell ref="A127:B127"/>
    <mergeCell ref="C127:D127"/>
    <mergeCell ref="D120:E120"/>
    <mergeCell ref="D121:E121"/>
    <mergeCell ref="D84:E84"/>
    <mergeCell ref="D85:E85"/>
    <mergeCell ref="D93:E93"/>
    <mergeCell ref="D94:E94"/>
    <mergeCell ref="D102:E102"/>
    <mergeCell ref="D115:E115"/>
    <mergeCell ref="D45:E45"/>
    <mergeCell ref="D36:E36"/>
    <mergeCell ref="D27:E27"/>
    <mergeCell ref="D61:E61"/>
    <mergeCell ref="D70:E70"/>
    <mergeCell ref="D72:E72"/>
    <mergeCell ref="D63:E63"/>
    <mergeCell ref="D49:E49"/>
    <mergeCell ref="D57:E57"/>
    <mergeCell ref="D48:E48"/>
    <mergeCell ref="D58:E58"/>
    <mergeCell ref="D66:E66"/>
    <mergeCell ref="D67:E67"/>
    <mergeCell ref="D75:E75"/>
    <mergeCell ref="D76:E76"/>
    <mergeCell ref="D25:E25"/>
    <mergeCell ref="D34:E34"/>
    <mergeCell ref="D43:E43"/>
    <mergeCell ref="D52:E52"/>
    <mergeCell ref="D54:E54"/>
    <mergeCell ref="D111:E111"/>
    <mergeCell ref="D112:E112"/>
    <mergeCell ref="D79:E79"/>
    <mergeCell ref="D88:E88"/>
    <mergeCell ref="D97:E97"/>
    <mergeCell ref="D106:E106"/>
    <mergeCell ref="D103:E103"/>
    <mergeCell ref="D81:E81"/>
    <mergeCell ref="D90:E90"/>
    <mergeCell ref="D99:E99"/>
  </mergeCells>
  <dataValidations count="2"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handlingsplan'!H10</f>
        <v>Delmål</v>
      </c>
      <c r="E15" s="43" t="str">
        <f>'2.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handlingsplan'!H12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handlingsplan'!H15</f>
        <v>Delmål</v>
      </c>
      <c r="E24" s="43" t="str">
        <f>'2. opf.'!E19</f>
        <v>enhed</v>
      </c>
    </row>
    <row r="25" spans="1:5" ht="15">
      <c r="A25" s="65"/>
      <c r="B25" s="72"/>
      <c r="C25" s="37" t="s">
        <v>55</v>
      </c>
      <c r="D25" s="114" t="str">
        <f>'Praktisk handlingsplan'!H17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handlingsplan'!H20</f>
        <v>Delmål</v>
      </c>
      <c r="E33" s="43" t="str">
        <f>'2. opf.'!E28</f>
        <v>enhed</v>
      </c>
    </row>
    <row r="34" spans="1:5" ht="15">
      <c r="A34" s="65"/>
      <c r="B34" s="72"/>
      <c r="C34" s="37" t="s">
        <v>55</v>
      </c>
      <c r="D34" s="114" t="str">
        <f>'Praktisk handlingsplan'!H22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handlingsplan'!H25</f>
        <v>Delmål</v>
      </c>
      <c r="E42" s="43" t="str">
        <f>'2. opf.'!E37</f>
        <v>enhed</v>
      </c>
    </row>
    <row r="43" spans="1:5" ht="15">
      <c r="A43" s="65"/>
      <c r="B43" s="72"/>
      <c r="C43" s="37" t="s">
        <v>55</v>
      </c>
      <c r="D43" s="114" t="str">
        <f>'Praktisk handlingsplan'!H27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handlingsplan'!H30</f>
        <v>Delmål</v>
      </c>
      <c r="E51" s="43" t="str">
        <f>'2. opf.'!E46</f>
        <v>enhed</v>
      </c>
    </row>
    <row r="52" spans="1:5" ht="15">
      <c r="A52" s="65"/>
      <c r="B52" s="72"/>
      <c r="C52" s="37" t="s">
        <v>55</v>
      </c>
      <c r="D52" s="114" t="str">
        <f>'Praktisk handlingsplan'!H32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handlingsplan'!H35</f>
        <v>Delmål</v>
      </c>
      <c r="E60" s="43" t="str">
        <f>'2. opf.'!E55</f>
        <v>enhed</v>
      </c>
    </row>
    <row r="61" spans="1:5" ht="15">
      <c r="A61" s="65"/>
      <c r="B61" s="72"/>
      <c r="C61" s="37" t="s">
        <v>55</v>
      </c>
      <c r="D61" s="114" t="str">
        <f>'Praktisk handlingsplan'!H37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handlingsplan'!H40</f>
        <v>Delmål</v>
      </c>
      <c r="E69" s="43" t="str">
        <f>'2. opf.'!E64</f>
        <v>enhed</v>
      </c>
    </row>
    <row r="70" spans="1:5" ht="15">
      <c r="A70" s="65"/>
      <c r="B70" s="72"/>
      <c r="C70" s="37" t="s">
        <v>55</v>
      </c>
      <c r="D70" s="114" t="str">
        <f>'Praktisk handlingsplan'!H42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handlingsplan'!H45</f>
        <v>Delmål</v>
      </c>
      <c r="E78" s="43" t="str">
        <f>'2. opf.'!E73</f>
        <v>enhed</v>
      </c>
    </row>
    <row r="79" spans="1:5" ht="15">
      <c r="A79" s="65"/>
      <c r="B79" s="72"/>
      <c r="C79" s="37" t="s">
        <v>55</v>
      </c>
      <c r="D79" s="114" t="str">
        <f>'Praktisk handlingsplan'!H47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handlingsplan'!H50</f>
        <v>Delmål</v>
      </c>
      <c r="E87" s="43" t="str">
        <f>'2. opf.'!E82</f>
        <v>enhed</v>
      </c>
    </row>
    <row r="88" spans="1:5" ht="15">
      <c r="A88" s="65"/>
      <c r="B88" s="72"/>
      <c r="C88" s="37" t="s">
        <v>55</v>
      </c>
      <c r="D88" s="114" t="str">
        <f>'Praktisk handlingsplan'!H52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handlingsplan'!H55</f>
        <v>Delmål</v>
      </c>
      <c r="E96" s="43" t="str">
        <f>'2. opf.'!E91</f>
        <v>enhed</v>
      </c>
    </row>
    <row r="97" spans="1:5" ht="15">
      <c r="A97" s="65"/>
      <c r="B97" s="72"/>
      <c r="C97" s="37" t="s">
        <v>55</v>
      </c>
      <c r="D97" s="114" t="str">
        <f>'Praktisk handlingsplan'!H57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handlingsplan'!H60</f>
        <v>Delmål</v>
      </c>
      <c r="E105" s="43" t="str">
        <f>'2.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handlingsplan'!H62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handlingsplan'!H65</f>
        <v>Delmål</v>
      </c>
      <c r="E114" s="43" t="str">
        <f>'2.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handlingsplan'!H67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handlingsplan'!H70</f>
        <v>Delmål</v>
      </c>
      <c r="E123" s="43" t="str">
        <f>'2.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handlingsplan'!H72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handlingsplan'!I10</f>
        <v>Delmål</v>
      </c>
      <c r="E15" s="43" t="str">
        <f>'3.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handlingsplan'!I12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handlingsplan'!I15</f>
        <v>Delmål</v>
      </c>
      <c r="E24" s="43" t="str">
        <f>'3. opf.'!E19</f>
        <v>enhed</v>
      </c>
    </row>
    <row r="25" spans="1:5" ht="15">
      <c r="A25" s="65"/>
      <c r="B25" s="72"/>
      <c r="C25" s="37" t="s">
        <v>55</v>
      </c>
      <c r="D25" s="114" t="str">
        <f>'Praktisk handlingsplan'!I17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handlingsplan'!I20</f>
        <v>Delmål</v>
      </c>
      <c r="E33" s="43" t="str">
        <f>'3. opf.'!E28</f>
        <v>enhed</v>
      </c>
    </row>
    <row r="34" spans="1:5" ht="15">
      <c r="A34" s="65"/>
      <c r="B34" s="72"/>
      <c r="C34" s="37" t="s">
        <v>55</v>
      </c>
      <c r="D34" s="114" t="str">
        <f>'Praktisk handlingsplan'!I22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handlingsplan'!I25</f>
        <v>Delmål</v>
      </c>
      <c r="E42" s="43" t="str">
        <f>'3. opf.'!E37</f>
        <v>enhed</v>
      </c>
    </row>
    <row r="43" spans="1:5" ht="15">
      <c r="A43" s="65"/>
      <c r="B43" s="72"/>
      <c r="C43" s="37" t="s">
        <v>55</v>
      </c>
      <c r="D43" s="114" t="str">
        <f>'Praktisk handlingsplan'!I27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handlingsplan'!I30</f>
        <v>Delmål</v>
      </c>
      <c r="E51" s="43" t="str">
        <f>'3. opf.'!E46</f>
        <v>enhed</v>
      </c>
    </row>
    <row r="52" spans="1:5" ht="15">
      <c r="A52" s="65"/>
      <c r="B52" s="72"/>
      <c r="C52" s="37" t="s">
        <v>55</v>
      </c>
      <c r="D52" s="114" t="str">
        <f>'Praktisk handlingsplan'!I32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handlingsplan'!I35</f>
        <v>Delmål</v>
      </c>
      <c r="E60" s="43" t="str">
        <f>'3. opf.'!E55</f>
        <v>enhed</v>
      </c>
    </row>
    <row r="61" spans="1:5" ht="15">
      <c r="A61" s="65"/>
      <c r="B61" s="72"/>
      <c r="C61" s="37" t="s">
        <v>55</v>
      </c>
      <c r="D61" s="114" t="str">
        <f>'Praktisk handlingsplan'!I37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handlingsplan'!I40</f>
        <v>Delmål</v>
      </c>
      <c r="E69" s="43" t="str">
        <f>'3. opf.'!E64</f>
        <v>enhed</v>
      </c>
    </row>
    <row r="70" spans="1:5" ht="15">
      <c r="A70" s="65"/>
      <c r="B70" s="72"/>
      <c r="C70" s="37" t="s">
        <v>55</v>
      </c>
      <c r="D70" s="114" t="str">
        <f>'Praktisk handlingsplan'!I42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handlingsplan'!I45</f>
        <v>Delmål</v>
      </c>
      <c r="E78" s="43" t="str">
        <f>'3. opf.'!E73</f>
        <v>enhed</v>
      </c>
    </row>
    <row r="79" spans="1:5" ht="15">
      <c r="A79" s="65"/>
      <c r="B79" s="72"/>
      <c r="C79" s="37" t="s">
        <v>55</v>
      </c>
      <c r="D79" s="114" t="str">
        <f>'Praktisk handlingsplan'!I47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handlingsplan'!I50</f>
        <v>Delmål</v>
      </c>
      <c r="E87" s="43" t="str">
        <f>'3. opf.'!E82</f>
        <v>enhed</v>
      </c>
    </row>
    <row r="88" spans="1:5" ht="15">
      <c r="A88" s="65"/>
      <c r="B88" s="72"/>
      <c r="C88" s="37" t="s">
        <v>55</v>
      </c>
      <c r="D88" s="114" t="str">
        <f>'Praktisk handlingsplan'!I52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handlingsplan'!I55</f>
        <v>Delmål</v>
      </c>
      <c r="E96" s="43" t="str">
        <f>'3. opf.'!E91</f>
        <v>enhed</v>
      </c>
    </row>
    <row r="97" spans="1:5" ht="15">
      <c r="A97" s="65"/>
      <c r="B97" s="72"/>
      <c r="C97" s="37" t="s">
        <v>55</v>
      </c>
      <c r="D97" s="114" t="str">
        <f>'Praktisk handlingsplan'!I57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handlingsplan'!I60</f>
        <v>Delmål</v>
      </c>
      <c r="E105" s="43" t="str">
        <f>'3.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handlingsplan'!I62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handlingsplan'!I65</f>
        <v>Delmål</v>
      </c>
      <c r="E114" s="43" t="str">
        <f>'3.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handlingsplan'!I67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handlingsplan'!I70</f>
        <v>Delmål</v>
      </c>
      <c r="E123" s="43" t="str">
        <f>'3.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handlingsplan'!I72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handlingsplan'!J10</f>
        <v>Delmål</v>
      </c>
      <c r="E15" s="43" t="str">
        <f>'4.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handlingsplan'!J12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handlingsplan'!J15</f>
        <v>Delmål</v>
      </c>
      <c r="E24" s="43" t="str">
        <f>'4. opf.'!E19</f>
        <v>enhed</v>
      </c>
    </row>
    <row r="25" spans="1:5" ht="15">
      <c r="A25" s="65"/>
      <c r="B25" s="72"/>
      <c r="C25" s="37" t="s">
        <v>55</v>
      </c>
      <c r="D25" s="114" t="str">
        <f>'Praktisk handlingsplan'!J17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handlingsplan'!J20</f>
        <v>Delmål</v>
      </c>
      <c r="E33" s="43" t="str">
        <f>'4. opf.'!E28</f>
        <v>enhed</v>
      </c>
    </row>
    <row r="34" spans="1:5" ht="15">
      <c r="A34" s="65"/>
      <c r="B34" s="72"/>
      <c r="C34" s="37" t="s">
        <v>55</v>
      </c>
      <c r="D34" s="114" t="str">
        <f>'Praktisk handlingsplan'!J22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handlingsplan'!J25</f>
        <v>Delmål</v>
      </c>
      <c r="E42" s="43" t="str">
        <f>'4. opf.'!E37</f>
        <v>enhed</v>
      </c>
    </row>
    <row r="43" spans="1:5" ht="15">
      <c r="A43" s="65"/>
      <c r="B43" s="72"/>
      <c r="C43" s="37" t="s">
        <v>55</v>
      </c>
      <c r="D43" s="114" t="str">
        <f>'Praktisk handlingsplan'!J27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handlingsplan'!J30</f>
        <v>Delmål</v>
      </c>
      <c r="E51" s="43" t="str">
        <f>'4. opf.'!E46</f>
        <v>enhed</v>
      </c>
    </row>
    <row r="52" spans="1:5" ht="15">
      <c r="A52" s="65"/>
      <c r="B52" s="72"/>
      <c r="C52" s="37" t="s">
        <v>55</v>
      </c>
      <c r="D52" s="114" t="str">
        <f>'Praktisk handlingsplan'!J32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handlingsplan'!J35</f>
        <v>Delmål</v>
      </c>
      <c r="E60" s="43" t="str">
        <f>'4. opf.'!E55</f>
        <v>enhed</v>
      </c>
    </row>
    <row r="61" spans="1:5" ht="15">
      <c r="A61" s="65"/>
      <c r="B61" s="72"/>
      <c r="C61" s="37" t="s">
        <v>55</v>
      </c>
      <c r="D61" s="114" t="str">
        <f>'Praktisk handlingsplan'!J37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handlingsplan'!J40</f>
        <v>Delmål</v>
      </c>
      <c r="E69" s="43" t="str">
        <f>'4. opf.'!E64</f>
        <v>enhed</v>
      </c>
    </row>
    <row r="70" spans="1:5" ht="15">
      <c r="A70" s="65"/>
      <c r="B70" s="72"/>
      <c r="C70" s="37" t="s">
        <v>55</v>
      </c>
      <c r="D70" s="114" t="str">
        <f>'Praktisk handlingsplan'!J42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handlingsplan'!J45</f>
        <v>Delmål</v>
      </c>
      <c r="E78" s="43" t="str">
        <f>'4. opf.'!E73</f>
        <v>enhed</v>
      </c>
    </row>
    <row r="79" spans="1:5" ht="15">
      <c r="A79" s="65"/>
      <c r="B79" s="72"/>
      <c r="C79" s="37" t="s">
        <v>55</v>
      </c>
      <c r="D79" s="114" t="str">
        <f>'Praktisk handlingsplan'!J47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handlingsplan'!J50</f>
        <v>Delmål</v>
      </c>
      <c r="E87" s="43" t="str">
        <f>'4. opf.'!E82</f>
        <v>enhed</v>
      </c>
    </row>
    <row r="88" spans="1:5" ht="15">
      <c r="A88" s="65"/>
      <c r="B88" s="72"/>
      <c r="C88" s="37" t="s">
        <v>55</v>
      </c>
      <c r="D88" s="114" t="str">
        <f>'Praktisk handlingsplan'!J52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handlingsplan'!J55</f>
        <v>Delmål</v>
      </c>
      <c r="E96" s="43" t="str">
        <f>'4. opf.'!E91</f>
        <v>enhed</v>
      </c>
    </row>
    <row r="97" spans="1:5" ht="15">
      <c r="A97" s="65"/>
      <c r="B97" s="72"/>
      <c r="C97" s="37" t="s">
        <v>55</v>
      </c>
      <c r="D97" s="114" t="str">
        <f>'Praktisk handlingsplan'!J57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handlingsplan'!J60</f>
        <v>Delmål</v>
      </c>
      <c r="E105" s="43" t="str">
        <f>'4.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handlingsplan'!J62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handlingsplan'!J65</f>
        <v>Delmål</v>
      </c>
      <c r="E114" s="43" t="str">
        <f>'4.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handlingsplan'!J67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handlingsplan'!J70</f>
        <v>Delmål</v>
      </c>
      <c r="E123" s="43" t="str">
        <f>'4.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handlingsplan'!J72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handlingsplan'!K10</f>
        <v>Delmål</v>
      </c>
      <c r="E15" s="43" t="str">
        <f>'5.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handlingsplan'!K12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handlingsplan'!K15</f>
        <v>Delmål</v>
      </c>
      <c r="E24" s="43" t="str">
        <f>'5. opf.'!E19</f>
        <v>enhed</v>
      </c>
    </row>
    <row r="25" spans="1:5" ht="15">
      <c r="A25" s="65"/>
      <c r="B25" s="72"/>
      <c r="C25" s="37" t="s">
        <v>55</v>
      </c>
      <c r="D25" s="114" t="str">
        <f>'Praktisk handlingsplan'!K17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handlingsplan'!K20</f>
        <v>Delmål</v>
      </c>
      <c r="E33" s="43" t="str">
        <f>'5. opf.'!E28</f>
        <v>enhed</v>
      </c>
    </row>
    <row r="34" spans="1:5" ht="15">
      <c r="A34" s="65"/>
      <c r="B34" s="72"/>
      <c r="C34" s="37" t="s">
        <v>55</v>
      </c>
      <c r="D34" s="114" t="str">
        <f>'Praktisk handlingsplan'!K22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handlingsplan'!K25</f>
        <v>Delmål</v>
      </c>
      <c r="E42" s="43" t="str">
        <f>'5. opf.'!E37</f>
        <v>enhed</v>
      </c>
    </row>
    <row r="43" spans="1:5" ht="15">
      <c r="A43" s="65"/>
      <c r="B43" s="72"/>
      <c r="C43" s="37" t="s">
        <v>55</v>
      </c>
      <c r="D43" s="114" t="str">
        <f>'Praktisk handlingsplan'!K27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handlingsplan'!K30</f>
        <v>Delmål</v>
      </c>
      <c r="E51" s="43" t="str">
        <f>'5. opf.'!E46</f>
        <v>enhed</v>
      </c>
    </row>
    <row r="52" spans="1:5" ht="15">
      <c r="A52" s="65"/>
      <c r="B52" s="72"/>
      <c r="C52" s="37" t="s">
        <v>55</v>
      </c>
      <c r="D52" s="114" t="str">
        <f>'Praktisk handlingsplan'!K32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handlingsplan'!K35</f>
        <v>Delmål</v>
      </c>
      <c r="E60" s="43" t="str">
        <f>'5. opf.'!E55</f>
        <v>enhed</v>
      </c>
    </row>
    <row r="61" spans="1:5" ht="15">
      <c r="A61" s="65"/>
      <c r="B61" s="72"/>
      <c r="C61" s="37" t="s">
        <v>55</v>
      </c>
      <c r="D61" s="114" t="str">
        <f>'Praktisk handlingsplan'!K37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handlingsplan'!K40</f>
        <v>Delmål</v>
      </c>
      <c r="E69" s="43" t="str">
        <f>'5. opf.'!E64</f>
        <v>enhed</v>
      </c>
    </row>
    <row r="70" spans="1:5" ht="15">
      <c r="A70" s="65"/>
      <c r="B70" s="72"/>
      <c r="C70" s="37" t="s">
        <v>55</v>
      </c>
      <c r="D70" s="114" t="str">
        <f>'Praktisk handlingsplan'!K42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handlingsplan'!K45</f>
        <v>Delmål</v>
      </c>
      <c r="E78" s="43" t="str">
        <f>'5. opf.'!E73</f>
        <v>enhed</v>
      </c>
    </row>
    <row r="79" spans="1:5" ht="15">
      <c r="A79" s="65"/>
      <c r="B79" s="72"/>
      <c r="C79" s="37" t="s">
        <v>55</v>
      </c>
      <c r="D79" s="114" t="str">
        <f>'Praktisk handlingsplan'!K47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handlingsplan'!K50</f>
        <v>Delmål</v>
      </c>
      <c r="E87" s="43" t="str">
        <f>'5. opf.'!E82</f>
        <v>enhed</v>
      </c>
    </row>
    <row r="88" spans="1:5" ht="15">
      <c r="A88" s="65"/>
      <c r="B88" s="72"/>
      <c r="C88" s="37" t="s">
        <v>55</v>
      </c>
      <c r="D88" s="114" t="str">
        <f>'Praktisk handlingsplan'!K52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handlingsplan'!K55</f>
        <v>Delmål</v>
      </c>
      <c r="E96" s="43" t="str">
        <f>'5. opf.'!E91</f>
        <v>enhed</v>
      </c>
    </row>
    <row r="97" spans="1:5" ht="15">
      <c r="A97" s="65"/>
      <c r="B97" s="72"/>
      <c r="C97" s="37" t="s">
        <v>55</v>
      </c>
      <c r="D97" s="114" t="str">
        <f>'Praktisk handlingsplan'!K57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handlingsplan'!K60</f>
        <v>Delmål</v>
      </c>
      <c r="E105" s="43" t="str">
        <f>'5.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handlingsplan'!K62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handlingsplan'!K65</f>
        <v>Delmål</v>
      </c>
      <c r="E114" s="43" t="str">
        <f>'5.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handlingsplan'!K67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handlingsplan'!K70</f>
        <v>Delmål</v>
      </c>
      <c r="E123" s="43" t="str">
        <f>'5.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handlingsplan'!K72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handlingsplan'!L10</f>
        <v>Delmål</v>
      </c>
      <c r="E15" s="43" t="str">
        <f>'6.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handlingsplan'!L12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handlingsplan'!L15</f>
        <v>Delmål</v>
      </c>
      <c r="E24" s="43" t="str">
        <f>'6. opf.'!E19</f>
        <v>enhed</v>
      </c>
    </row>
    <row r="25" spans="1:5" ht="15">
      <c r="A25" s="65"/>
      <c r="B25" s="72"/>
      <c r="C25" s="37" t="s">
        <v>55</v>
      </c>
      <c r="D25" s="114" t="str">
        <f>'Praktisk handlingsplan'!L17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handlingsplan'!L20</f>
        <v>Delmål</v>
      </c>
      <c r="E33" s="43" t="str">
        <f>'6. opf.'!E28</f>
        <v>enhed</v>
      </c>
    </row>
    <row r="34" spans="1:5" ht="15">
      <c r="A34" s="65"/>
      <c r="B34" s="72"/>
      <c r="C34" s="37" t="s">
        <v>55</v>
      </c>
      <c r="D34" s="114" t="str">
        <f>'Praktisk handlingsplan'!L22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handlingsplan'!L25</f>
        <v>Delmål</v>
      </c>
      <c r="E42" s="43" t="str">
        <f>'6. opf.'!E37</f>
        <v>enhed</v>
      </c>
    </row>
    <row r="43" spans="1:5" ht="15">
      <c r="A43" s="65"/>
      <c r="B43" s="72"/>
      <c r="C43" s="37" t="s">
        <v>55</v>
      </c>
      <c r="D43" s="114" t="str">
        <f>'Praktisk handlingsplan'!L27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handlingsplan'!L30</f>
        <v>Delmål</v>
      </c>
      <c r="E51" s="43" t="str">
        <f>'6. opf.'!E46</f>
        <v>enhed</v>
      </c>
    </row>
    <row r="52" spans="1:5" ht="15">
      <c r="A52" s="65"/>
      <c r="B52" s="72"/>
      <c r="C52" s="37" t="s">
        <v>55</v>
      </c>
      <c r="D52" s="114" t="str">
        <f>'Praktisk handlingsplan'!L32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handlingsplan'!L35</f>
        <v>Delmål</v>
      </c>
      <c r="E60" s="43" t="str">
        <f>'6. opf.'!E55</f>
        <v>enhed</v>
      </c>
    </row>
    <row r="61" spans="1:5" ht="15">
      <c r="A61" s="65"/>
      <c r="B61" s="72"/>
      <c r="C61" s="37" t="s">
        <v>55</v>
      </c>
      <c r="D61" s="114" t="str">
        <f>'Praktisk handlingsplan'!L37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handlingsplan'!L40</f>
        <v>Delmål</v>
      </c>
      <c r="E69" s="43" t="str">
        <f>'6. opf.'!E64</f>
        <v>enhed</v>
      </c>
    </row>
    <row r="70" spans="1:5" ht="15">
      <c r="A70" s="65"/>
      <c r="B70" s="72"/>
      <c r="C70" s="37" t="s">
        <v>55</v>
      </c>
      <c r="D70" s="114" t="str">
        <f>'Praktisk handlingsplan'!L42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handlingsplan'!L45</f>
        <v>Delmål</v>
      </c>
      <c r="E78" s="43" t="str">
        <f>'6. opf.'!E73</f>
        <v>enhed</v>
      </c>
    </row>
    <row r="79" spans="1:5" ht="15">
      <c r="A79" s="65"/>
      <c r="B79" s="72"/>
      <c r="C79" s="37" t="s">
        <v>55</v>
      </c>
      <c r="D79" s="114" t="str">
        <f>'Praktisk handlingsplan'!L47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handlingsplan'!L50</f>
        <v>Delmål</v>
      </c>
      <c r="E87" s="43" t="str">
        <f>'6. opf.'!E82</f>
        <v>enhed</v>
      </c>
    </row>
    <row r="88" spans="1:5" ht="15">
      <c r="A88" s="65"/>
      <c r="B88" s="72"/>
      <c r="C88" s="37" t="s">
        <v>55</v>
      </c>
      <c r="D88" s="114" t="str">
        <f>'Praktisk handlingsplan'!L52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handlingsplan'!L55</f>
        <v>Delmål</v>
      </c>
      <c r="E96" s="43" t="str">
        <f>'6. opf.'!E91</f>
        <v>enhed</v>
      </c>
    </row>
    <row r="97" spans="1:5" ht="15">
      <c r="A97" s="65"/>
      <c r="B97" s="72"/>
      <c r="C97" s="37" t="s">
        <v>55</v>
      </c>
      <c r="D97" s="114" t="str">
        <f>'Praktisk handlingsplan'!L57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handlingsplan'!L60</f>
        <v>Delmål</v>
      </c>
      <c r="E105" s="43" t="str">
        <f>'6.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handlingsplan'!L62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handlingsplan'!L65</f>
        <v>Delmål</v>
      </c>
      <c r="E114" s="43" t="str">
        <f>'6.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handlingsplan'!L67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handlingsplan'!L70</f>
        <v>Delmål</v>
      </c>
      <c r="E123" s="43" t="str">
        <f>'6.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handlingsplan'!L72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9"/>
  <dimension ref="A1:E12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140625" style="2" customWidth="1"/>
    <col min="2" max="2" width="46.421875" style="2" customWidth="1"/>
    <col min="3" max="3" width="15.28125" style="2" customWidth="1"/>
    <col min="4" max="4" width="11.00390625" style="2" customWidth="1"/>
    <col min="5" max="5" width="11.421875" style="2" customWidth="1"/>
    <col min="6" max="16384" width="9.140625" style="2" customWidth="1"/>
  </cols>
  <sheetData>
    <row r="1" ht="12.75">
      <c r="A1" s="2" t="str">
        <f>'Resume af handlingsplan'!A3</f>
        <v>Navn</v>
      </c>
    </row>
    <row r="2" spans="1:3" ht="12.75">
      <c r="A2" s="2" t="str">
        <f>'Resume af handlingsplan'!A4</f>
        <v>Adresse</v>
      </c>
      <c r="C2" s="9"/>
    </row>
    <row r="3" spans="1:3" ht="12.75">
      <c r="A3" s="2" t="str">
        <f>'Resume af handlingsplan'!A5</f>
        <v>Postnummer og by</v>
      </c>
      <c r="C3" s="9"/>
    </row>
    <row r="4" ht="12.75"/>
    <row r="5" ht="12.75"/>
    <row r="6" spans="1:3" ht="15">
      <c r="A6" s="29" t="s">
        <v>52</v>
      </c>
      <c r="C6" s="9" t="s">
        <v>50</v>
      </c>
    </row>
    <row r="7" ht="13.5" thickBot="1"/>
    <row r="8" spans="1:5" ht="12.75">
      <c r="A8" s="95" t="s">
        <v>0</v>
      </c>
      <c r="B8" s="95"/>
      <c r="C8" s="94" t="s">
        <v>58</v>
      </c>
      <c r="D8" s="94"/>
      <c r="E8" s="94"/>
    </row>
    <row r="9" spans="1:5" ht="13.5" thickBot="1">
      <c r="A9" s="96"/>
      <c r="B9" s="96"/>
      <c r="C9" s="86"/>
      <c r="D9" s="86"/>
      <c r="E9" s="86"/>
    </row>
    <row r="10" spans="1:5" ht="12.75">
      <c r="A10" s="62">
        <f>'Praktisk handlingsplan'!A10</f>
        <v>1</v>
      </c>
      <c r="B10" s="69" t="str">
        <f>'Praktisk handlingsplan'!B10</f>
        <v>Overskrift</v>
      </c>
      <c r="C10" s="17" t="s">
        <v>53</v>
      </c>
      <c r="D10" s="20" t="str">
        <f>'Praktisk handlingsplan'!D10</f>
        <v>tal</v>
      </c>
      <c r="E10" s="60" t="str">
        <f>'Praktisk handlingsplan'!E10</f>
        <v>enhed</v>
      </c>
    </row>
    <row r="11" spans="1:5" ht="12.75">
      <c r="A11" s="63" t="str">
        <f>'Praktisk handlingsplan'!A11</f>
        <v> </v>
      </c>
      <c r="B11" s="68" t="str">
        <f>'Praktisk handlingsplan'!B11</f>
        <v>Beskriv handlingerne</v>
      </c>
      <c r="C11" s="18" t="s">
        <v>45</v>
      </c>
      <c r="D11" s="21" t="str">
        <f>'Praktisk handlingsplan'!D11</f>
        <v>tal</v>
      </c>
      <c r="E11" s="61" t="str">
        <f>E10</f>
        <v>enhed</v>
      </c>
    </row>
    <row r="12" spans="1:5" ht="12.75">
      <c r="A12" s="63" t="str">
        <f>'Praktisk handlingsplan'!A12</f>
        <v> </v>
      </c>
      <c r="B12" s="68" t="str">
        <f>'Praktisk handlingsplan'!B12</f>
        <v> </v>
      </c>
      <c r="C12" s="18" t="s">
        <v>48</v>
      </c>
      <c r="D12" s="112">
        <f>'Praktisk handlingsplan'!D12</f>
        <v>0</v>
      </c>
      <c r="E12" s="112"/>
    </row>
    <row r="13" spans="1:5" ht="12.75">
      <c r="A13" s="63" t="str">
        <f>'Praktisk handlingsplan'!A13</f>
        <v> </v>
      </c>
      <c r="B13" s="68" t="str">
        <f>'Praktisk handlingsplan'!B13</f>
        <v> </v>
      </c>
      <c r="C13" s="18" t="s">
        <v>46</v>
      </c>
      <c r="D13" s="113">
        <f>'Praktisk handlingsplan'!D13</f>
        <v>0</v>
      </c>
      <c r="E13" s="113"/>
    </row>
    <row r="14" spans="1:5" ht="12.75">
      <c r="A14" s="64" t="str">
        <f>'Praktisk handlingsplan'!A14</f>
        <v> </v>
      </c>
      <c r="B14" s="70" t="str">
        <f>'Praktisk handlingsplan'!B14</f>
        <v> </v>
      </c>
      <c r="C14" s="30" t="s">
        <v>47</v>
      </c>
      <c r="D14" s="31">
        <f>'Praktisk handlingsplan'!D14</f>
        <v>1000000</v>
      </c>
      <c r="E14" s="32" t="str">
        <f>'Praktisk handlingsplan'!E14</f>
        <v>kr.</v>
      </c>
    </row>
    <row r="15" spans="1:5" ht="12.75">
      <c r="A15" s="65"/>
      <c r="B15" s="71" t="s">
        <v>57</v>
      </c>
      <c r="C15" s="38" t="s">
        <v>54</v>
      </c>
      <c r="D15" s="42" t="str">
        <f>'Praktisk handlingsplan'!M10</f>
        <v>Delmål</v>
      </c>
      <c r="E15" s="43" t="str">
        <f>'7. opf.'!E10</f>
        <v>enhed</v>
      </c>
    </row>
    <row r="16" spans="1:5" ht="12.75">
      <c r="A16" s="65"/>
      <c r="B16" s="72"/>
      <c r="C16" s="37" t="s">
        <v>55</v>
      </c>
      <c r="D16" s="114" t="str">
        <f>'Praktisk handlingsplan'!M12</f>
        <v>Dato</v>
      </c>
      <c r="E16" s="114"/>
    </row>
    <row r="17" spans="1:5" ht="12.75">
      <c r="A17" s="65"/>
      <c r="B17" s="72"/>
      <c r="C17" s="38" t="s">
        <v>56</v>
      </c>
      <c r="D17" s="39"/>
      <c r="E17" s="40" t="str">
        <f>E15</f>
        <v>enhed</v>
      </c>
    </row>
    <row r="18" spans="1:5" ht="15.75" thickBot="1">
      <c r="A18" s="65"/>
      <c r="B18" s="72"/>
      <c r="C18" s="41" t="s">
        <v>55</v>
      </c>
      <c r="D18" s="116"/>
      <c r="E18" s="118"/>
    </row>
    <row r="19" spans="1:5" ht="12.75">
      <c r="A19" s="62">
        <f>'Praktisk handlingsplan'!A15</f>
        <v>2</v>
      </c>
      <c r="B19" s="69" t="str">
        <f>'Praktisk handlingsplan'!B15</f>
        <v>Overskrift</v>
      </c>
      <c r="C19" s="17" t="s">
        <v>53</v>
      </c>
      <c r="D19" s="20" t="str">
        <f>'Praktisk handlingsplan'!D15</f>
        <v>tal</v>
      </c>
      <c r="E19" s="60" t="str">
        <f>'Praktisk handlingsplan'!E15</f>
        <v>enhed</v>
      </c>
    </row>
    <row r="20" spans="1:5" ht="12.75">
      <c r="A20" s="63" t="str">
        <f>'Praktisk handlingsplan'!A16</f>
        <v> </v>
      </c>
      <c r="B20" s="68" t="str">
        <f>'Praktisk handlingsplan'!B16</f>
        <v>Beskriv handlingerne</v>
      </c>
      <c r="C20" s="18" t="s">
        <v>45</v>
      </c>
      <c r="D20" s="21" t="str">
        <f>'Praktisk handlingsplan'!D16</f>
        <v>tal</v>
      </c>
      <c r="E20" s="61" t="str">
        <f>E19</f>
        <v>enhed</v>
      </c>
    </row>
    <row r="21" spans="1:5" ht="12.75">
      <c r="A21" s="63" t="str">
        <f>'Praktisk handlingsplan'!A17</f>
        <v> </v>
      </c>
      <c r="B21" s="68" t="str">
        <f>'Praktisk handlingsplan'!B17</f>
        <v> </v>
      </c>
      <c r="C21" s="18" t="s">
        <v>48</v>
      </c>
      <c r="D21" s="112">
        <f>'Praktisk handlingsplan'!D17</f>
        <v>0</v>
      </c>
      <c r="E21" s="112"/>
    </row>
    <row r="22" spans="1:5" ht="12.75">
      <c r="A22" s="63" t="str">
        <f>'Praktisk handlingsplan'!A18</f>
        <v> </v>
      </c>
      <c r="B22" s="68" t="str">
        <f>'Praktisk handlingsplan'!B18</f>
        <v> </v>
      </c>
      <c r="C22" s="18" t="s">
        <v>46</v>
      </c>
      <c r="D22" s="113">
        <f>'Praktisk handlingsplan'!D18</f>
        <v>0</v>
      </c>
      <c r="E22" s="113"/>
    </row>
    <row r="23" spans="1:5" ht="12.75">
      <c r="A23" s="64" t="str">
        <f>'Praktisk handlingsplan'!A19</f>
        <v> </v>
      </c>
      <c r="B23" s="70" t="str">
        <f>'Praktisk handlingsplan'!B19</f>
        <v> </v>
      </c>
      <c r="C23" s="30" t="s">
        <v>47</v>
      </c>
      <c r="D23" s="31">
        <f>'Praktisk handlingsplan'!D19</f>
        <v>0</v>
      </c>
      <c r="E23" s="32" t="str">
        <f>'Praktisk handlingsplan'!E19</f>
        <v>kr.</v>
      </c>
    </row>
    <row r="24" spans="1:5" ht="12.75">
      <c r="A24" s="65"/>
      <c r="B24" s="73" t="s">
        <v>57</v>
      </c>
      <c r="C24" s="38" t="s">
        <v>54</v>
      </c>
      <c r="D24" s="42" t="str">
        <f>'Praktisk handlingsplan'!M15</f>
        <v>Delmål</v>
      </c>
      <c r="E24" s="43" t="str">
        <f>'7. opf.'!E19</f>
        <v>enhed</v>
      </c>
    </row>
    <row r="25" spans="1:5" ht="15">
      <c r="A25" s="65"/>
      <c r="B25" s="72"/>
      <c r="C25" s="37" t="s">
        <v>55</v>
      </c>
      <c r="D25" s="114" t="str">
        <f>'Praktisk handlingsplan'!M17</f>
        <v>Dato</v>
      </c>
      <c r="E25" s="115"/>
    </row>
    <row r="26" spans="1:5" ht="12.75">
      <c r="A26" s="65"/>
      <c r="B26" s="72"/>
      <c r="C26" s="38" t="s">
        <v>56</v>
      </c>
      <c r="D26" s="39"/>
      <c r="E26" s="40" t="str">
        <f>E24</f>
        <v>enhed</v>
      </c>
    </row>
    <row r="27" spans="1:5" ht="15.75" thickBot="1">
      <c r="A27" s="66"/>
      <c r="B27" s="72"/>
      <c r="C27" s="41" t="s">
        <v>55</v>
      </c>
      <c r="D27" s="116"/>
      <c r="E27" s="117"/>
    </row>
    <row r="28" spans="1:5" ht="12.75">
      <c r="A28" s="62">
        <f>'Praktisk handlingsplan'!A20</f>
        <v>3</v>
      </c>
      <c r="B28" s="69" t="str">
        <f>'Praktisk handlingsplan'!B20</f>
        <v>Overskrift</v>
      </c>
      <c r="C28" s="18" t="s">
        <v>53</v>
      </c>
      <c r="D28" s="21" t="str">
        <f>'Praktisk handlingsplan'!D20</f>
        <v>tal</v>
      </c>
      <c r="E28" s="61" t="str">
        <f>'Praktisk handlingsplan'!E20</f>
        <v>enhed</v>
      </c>
    </row>
    <row r="29" spans="1:5" ht="12.75">
      <c r="A29" s="63" t="str">
        <f>'Praktisk handlingsplan'!A21</f>
        <v> </v>
      </c>
      <c r="B29" s="68" t="str">
        <f>'Praktisk handlingsplan'!B21</f>
        <v>Beskriv handlingerne</v>
      </c>
      <c r="C29" s="18" t="s">
        <v>45</v>
      </c>
      <c r="D29" s="21" t="str">
        <f>'Praktisk handlingsplan'!D21</f>
        <v>tal</v>
      </c>
      <c r="E29" s="61" t="str">
        <f>E28</f>
        <v>enhed</v>
      </c>
    </row>
    <row r="30" spans="1:5" ht="12.75">
      <c r="A30" s="63" t="str">
        <f>'Praktisk handlingsplan'!A22</f>
        <v> </v>
      </c>
      <c r="B30" s="68" t="str">
        <f>'Praktisk handlingsplan'!B22</f>
        <v> </v>
      </c>
      <c r="C30" s="18" t="s">
        <v>48</v>
      </c>
      <c r="D30" s="112">
        <f>'Praktisk handlingsplan'!D22</f>
        <v>0</v>
      </c>
      <c r="E30" s="112"/>
    </row>
    <row r="31" spans="1:5" ht="12.75">
      <c r="A31" s="63" t="str">
        <f>'Praktisk handlingsplan'!A23</f>
        <v> </v>
      </c>
      <c r="B31" s="68" t="str">
        <f>'Praktisk handlingsplan'!B23</f>
        <v> </v>
      </c>
      <c r="C31" s="18" t="s">
        <v>46</v>
      </c>
      <c r="D31" s="113">
        <f>'Praktisk handlingsplan'!D23</f>
        <v>0</v>
      </c>
      <c r="E31" s="113"/>
    </row>
    <row r="32" spans="1:5" ht="12.75">
      <c r="A32" s="64" t="str">
        <f>'Praktisk handlingsplan'!A24</f>
        <v> </v>
      </c>
      <c r="B32" s="70" t="str">
        <f>'Praktisk handlingsplan'!B24</f>
        <v> </v>
      </c>
      <c r="C32" s="30" t="s">
        <v>47</v>
      </c>
      <c r="D32" s="31">
        <f>'Praktisk handlingsplan'!D24</f>
        <v>0</v>
      </c>
      <c r="E32" s="32" t="str">
        <f>'Praktisk handlingsplan'!E24</f>
        <v>kr.</v>
      </c>
    </row>
    <row r="33" spans="1:5" ht="12.75">
      <c r="A33" s="65"/>
      <c r="B33" s="73" t="s">
        <v>57</v>
      </c>
      <c r="C33" s="38" t="s">
        <v>54</v>
      </c>
      <c r="D33" s="42" t="str">
        <f>'Praktisk handlingsplan'!M20</f>
        <v>Delmål</v>
      </c>
      <c r="E33" s="43" t="str">
        <f>'7. opf.'!E28</f>
        <v>enhed</v>
      </c>
    </row>
    <row r="34" spans="1:5" ht="15">
      <c r="A34" s="65"/>
      <c r="B34" s="72"/>
      <c r="C34" s="37" t="s">
        <v>55</v>
      </c>
      <c r="D34" s="114" t="str">
        <f>'Praktisk handlingsplan'!M22</f>
        <v>Dato</v>
      </c>
      <c r="E34" s="115"/>
    </row>
    <row r="35" spans="1:5" ht="12.75">
      <c r="A35" s="65"/>
      <c r="B35" s="72"/>
      <c r="C35" s="38" t="s">
        <v>56</v>
      </c>
      <c r="D35" s="39"/>
      <c r="E35" s="40" t="str">
        <f>E33</f>
        <v>enhed</v>
      </c>
    </row>
    <row r="36" spans="1:5" ht="15.75" thickBot="1">
      <c r="A36" s="66"/>
      <c r="B36" s="72"/>
      <c r="C36" s="41" t="s">
        <v>55</v>
      </c>
      <c r="D36" s="116"/>
      <c r="E36" s="117"/>
    </row>
    <row r="37" spans="1:5" ht="12.75">
      <c r="A37" s="62">
        <f>'Praktisk handlingsplan'!A25</f>
        <v>4</v>
      </c>
      <c r="B37" s="69" t="str">
        <f>'Praktisk handlingsplan'!B25</f>
        <v>Overskrift</v>
      </c>
      <c r="C37" s="18" t="s">
        <v>53</v>
      </c>
      <c r="D37" s="21" t="str">
        <f>'Praktisk handlingsplan'!D25</f>
        <v>tal</v>
      </c>
      <c r="E37" s="61" t="str">
        <f>'Praktisk handlingsplan'!E25</f>
        <v>enhed</v>
      </c>
    </row>
    <row r="38" spans="1:5" ht="12.75">
      <c r="A38" s="63" t="str">
        <f>'Praktisk handlingsplan'!A26</f>
        <v> </v>
      </c>
      <c r="B38" s="68" t="str">
        <f>'Praktisk handlingsplan'!B26</f>
        <v>Beskriv handlingerne</v>
      </c>
      <c r="C38" s="18" t="s">
        <v>45</v>
      </c>
      <c r="D38" s="21" t="str">
        <f>'Praktisk handlingsplan'!D26</f>
        <v>tal</v>
      </c>
      <c r="E38" s="61" t="str">
        <f>E37</f>
        <v>enhed</v>
      </c>
    </row>
    <row r="39" spans="1:5" ht="12.75">
      <c r="A39" s="63" t="str">
        <f>'Praktisk handlingsplan'!A27</f>
        <v> </v>
      </c>
      <c r="B39" s="68" t="str">
        <f>'Praktisk handlingsplan'!B27</f>
        <v> </v>
      </c>
      <c r="C39" s="18" t="s">
        <v>48</v>
      </c>
      <c r="D39" s="112">
        <f>'Praktisk handlingsplan'!D27</f>
        <v>0</v>
      </c>
      <c r="E39" s="112"/>
    </row>
    <row r="40" spans="1:5" ht="12.75">
      <c r="A40" s="63" t="str">
        <f>'Praktisk handlingsplan'!A28</f>
        <v> </v>
      </c>
      <c r="B40" s="68" t="str">
        <f>'Praktisk handlingsplan'!B28</f>
        <v> </v>
      </c>
      <c r="C40" s="18" t="s">
        <v>46</v>
      </c>
      <c r="D40" s="113">
        <f>'Praktisk handlingsplan'!D28</f>
        <v>0</v>
      </c>
      <c r="E40" s="113"/>
    </row>
    <row r="41" spans="1:5" ht="12.75">
      <c r="A41" s="64" t="str">
        <f>'Praktisk handlingsplan'!A29</f>
        <v> </v>
      </c>
      <c r="B41" s="70" t="str">
        <f>'Praktisk handlingsplan'!B29</f>
        <v> </v>
      </c>
      <c r="C41" s="30" t="s">
        <v>47</v>
      </c>
      <c r="D41" s="31">
        <f>'Praktisk handlingsplan'!D29</f>
        <v>0</v>
      </c>
      <c r="E41" s="32" t="str">
        <f>'Praktisk handlingsplan'!E29</f>
        <v>kr.</v>
      </c>
    </row>
    <row r="42" spans="1:5" ht="12.75">
      <c r="A42" s="65"/>
      <c r="B42" s="73" t="s">
        <v>57</v>
      </c>
      <c r="C42" s="38" t="s">
        <v>54</v>
      </c>
      <c r="D42" s="42" t="str">
        <f>'Praktisk handlingsplan'!M25</f>
        <v>Delmål</v>
      </c>
      <c r="E42" s="43" t="str">
        <f>'7. opf.'!E37</f>
        <v>enhed</v>
      </c>
    </row>
    <row r="43" spans="1:5" ht="15">
      <c r="A43" s="65"/>
      <c r="B43" s="72"/>
      <c r="C43" s="37" t="s">
        <v>55</v>
      </c>
      <c r="D43" s="114" t="str">
        <f>'Praktisk handlingsplan'!M27</f>
        <v>Dato</v>
      </c>
      <c r="E43" s="115"/>
    </row>
    <row r="44" spans="1:5" ht="12.75">
      <c r="A44" s="65"/>
      <c r="B44" s="72"/>
      <c r="C44" s="38" t="s">
        <v>56</v>
      </c>
      <c r="D44" s="39"/>
      <c r="E44" s="40" t="str">
        <f>E42</f>
        <v>enhed</v>
      </c>
    </row>
    <row r="45" spans="1:5" ht="15.75" thickBot="1">
      <c r="A45" s="66"/>
      <c r="B45" s="72"/>
      <c r="C45" s="41" t="s">
        <v>55</v>
      </c>
      <c r="D45" s="116"/>
      <c r="E45" s="117"/>
    </row>
    <row r="46" spans="1:5" ht="12.75">
      <c r="A46" s="62">
        <f>'Praktisk handlingsplan'!A30</f>
        <v>5</v>
      </c>
      <c r="B46" s="69" t="str">
        <f>'Praktisk handlingsplan'!B30</f>
        <v>Overskrift</v>
      </c>
      <c r="C46" s="18" t="s">
        <v>53</v>
      </c>
      <c r="D46" s="21" t="str">
        <f>'Praktisk handlingsplan'!D30</f>
        <v>tal</v>
      </c>
      <c r="E46" s="61" t="str">
        <f>'Praktisk handlingsplan'!E30</f>
        <v>enhed</v>
      </c>
    </row>
    <row r="47" spans="1:5" ht="12.75">
      <c r="A47" s="63" t="str">
        <f>'Praktisk handlingsplan'!A31</f>
        <v> </v>
      </c>
      <c r="B47" s="68" t="str">
        <f>'Praktisk handlingsplan'!B31</f>
        <v>Beskriv handlingerne</v>
      </c>
      <c r="C47" s="18" t="s">
        <v>45</v>
      </c>
      <c r="D47" s="21" t="str">
        <f>'Praktisk handlingsplan'!D31</f>
        <v>tal</v>
      </c>
      <c r="E47" s="61" t="str">
        <f>E46</f>
        <v>enhed</v>
      </c>
    </row>
    <row r="48" spans="1:5" ht="12.75">
      <c r="A48" s="63" t="str">
        <f>'Praktisk handlingsplan'!A32</f>
        <v> </v>
      </c>
      <c r="B48" s="68" t="str">
        <f>'Praktisk handlingsplan'!B32</f>
        <v> </v>
      </c>
      <c r="C48" s="18" t="s">
        <v>48</v>
      </c>
      <c r="D48" s="112">
        <f>'Praktisk handlingsplan'!D32</f>
        <v>0</v>
      </c>
      <c r="E48" s="112"/>
    </row>
    <row r="49" spans="1:5" ht="12.75">
      <c r="A49" s="63" t="str">
        <f>'Praktisk handlingsplan'!A33</f>
        <v> </v>
      </c>
      <c r="B49" s="68" t="str">
        <f>'Praktisk handlingsplan'!B33</f>
        <v> </v>
      </c>
      <c r="C49" s="18" t="s">
        <v>46</v>
      </c>
      <c r="D49" s="113">
        <f>'Praktisk handlingsplan'!D33</f>
        <v>0</v>
      </c>
      <c r="E49" s="113"/>
    </row>
    <row r="50" spans="1:5" ht="12.75">
      <c r="A50" s="64" t="str">
        <f>'Praktisk handlingsplan'!A34</f>
        <v> </v>
      </c>
      <c r="B50" s="70" t="str">
        <f>'Praktisk handlingsplan'!B34</f>
        <v> </v>
      </c>
      <c r="C50" s="30" t="s">
        <v>47</v>
      </c>
      <c r="D50" s="31">
        <f>'Praktisk handlingsplan'!D34</f>
        <v>0</v>
      </c>
      <c r="E50" s="32" t="str">
        <f>'Praktisk handlingsplan'!E34</f>
        <v>kr.</v>
      </c>
    </row>
    <row r="51" spans="1:5" ht="12.75">
      <c r="A51" s="65"/>
      <c r="B51" s="73" t="s">
        <v>57</v>
      </c>
      <c r="C51" s="38" t="s">
        <v>54</v>
      </c>
      <c r="D51" s="42" t="str">
        <f>'Praktisk handlingsplan'!M30</f>
        <v>Delmål</v>
      </c>
      <c r="E51" s="43" t="str">
        <f>'7. opf.'!E46</f>
        <v>enhed</v>
      </c>
    </row>
    <row r="52" spans="1:5" ht="15">
      <c r="A52" s="65"/>
      <c r="B52" s="72"/>
      <c r="C52" s="37" t="s">
        <v>55</v>
      </c>
      <c r="D52" s="114" t="str">
        <f>'Praktisk handlingsplan'!M32</f>
        <v>Dato</v>
      </c>
      <c r="E52" s="115"/>
    </row>
    <row r="53" spans="1:5" ht="12.75">
      <c r="A53" s="65"/>
      <c r="B53" s="72"/>
      <c r="C53" s="38" t="s">
        <v>56</v>
      </c>
      <c r="D53" s="39"/>
      <c r="E53" s="40" t="str">
        <f>E51</f>
        <v>enhed</v>
      </c>
    </row>
    <row r="54" spans="1:5" ht="15.75" thickBot="1">
      <c r="A54" s="66"/>
      <c r="B54" s="72"/>
      <c r="C54" s="41" t="s">
        <v>55</v>
      </c>
      <c r="D54" s="116"/>
      <c r="E54" s="117"/>
    </row>
    <row r="55" spans="1:5" ht="12.75">
      <c r="A55" s="62">
        <f>'Praktisk handlingsplan'!A35</f>
        <v>6</v>
      </c>
      <c r="B55" s="69" t="str">
        <f>'Praktisk handlingsplan'!B35</f>
        <v>Overskrift</v>
      </c>
      <c r="C55" s="18" t="s">
        <v>53</v>
      </c>
      <c r="D55" s="21" t="str">
        <f>'Praktisk handlingsplan'!D35</f>
        <v>tal</v>
      </c>
      <c r="E55" s="61" t="str">
        <f>'Praktisk handlingsplan'!E35</f>
        <v>enhed</v>
      </c>
    </row>
    <row r="56" spans="1:5" ht="12.75">
      <c r="A56" s="63" t="str">
        <f>'Praktisk handlingsplan'!A36</f>
        <v> </v>
      </c>
      <c r="B56" s="68" t="str">
        <f>'Praktisk handlingsplan'!B36</f>
        <v>Beskriv handlingerne</v>
      </c>
      <c r="C56" s="18" t="s">
        <v>45</v>
      </c>
      <c r="D56" s="21" t="str">
        <f>'Praktisk handlingsplan'!D36</f>
        <v>tal</v>
      </c>
      <c r="E56" s="61" t="str">
        <f>E55</f>
        <v>enhed</v>
      </c>
    </row>
    <row r="57" spans="1:5" ht="12.75">
      <c r="A57" s="63" t="str">
        <f>'Praktisk handlingsplan'!A37</f>
        <v> </v>
      </c>
      <c r="B57" s="68" t="str">
        <f>'Praktisk handlingsplan'!B37</f>
        <v> </v>
      </c>
      <c r="C57" s="18" t="s">
        <v>48</v>
      </c>
      <c r="D57" s="112">
        <f>'Praktisk handlingsplan'!D37</f>
        <v>0</v>
      </c>
      <c r="E57" s="112"/>
    </row>
    <row r="58" spans="1:5" ht="12.75">
      <c r="A58" s="63" t="str">
        <f>'Praktisk handlingsplan'!A38</f>
        <v> </v>
      </c>
      <c r="B58" s="68" t="str">
        <f>'Praktisk handlingsplan'!B38</f>
        <v> </v>
      </c>
      <c r="C58" s="18" t="s">
        <v>46</v>
      </c>
      <c r="D58" s="113">
        <f>'Praktisk handlingsplan'!D38</f>
        <v>0</v>
      </c>
      <c r="E58" s="113"/>
    </row>
    <row r="59" spans="1:5" ht="12.75">
      <c r="A59" s="64" t="str">
        <f>'Praktisk handlingsplan'!A39</f>
        <v> </v>
      </c>
      <c r="B59" s="70" t="str">
        <f>'Praktisk handlingsplan'!B39</f>
        <v> </v>
      </c>
      <c r="C59" s="30" t="s">
        <v>47</v>
      </c>
      <c r="D59" s="31">
        <f>'Praktisk handlingsplan'!D39</f>
        <v>0</v>
      </c>
      <c r="E59" s="32" t="str">
        <f>'Praktisk handlingsplan'!E39</f>
        <v>kr.</v>
      </c>
    </row>
    <row r="60" spans="1:5" ht="12.75">
      <c r="A60" s="65"/>
      <c r="B60" s="73" t="s">
        <v>57</v>
      </c>
      <c r="C60" s="38" t="s">
        <v>54</v>
      </c>
      <c r="D60" s="42" t="str">
        <f>'Praktisk handlingsplan'!M35</f>
        <v>Delmål</v>
      </c>
      <c r="E60" s="43" t="str">
        <f>'7. opf.'!E55</f>
        <v>enhed</v>
      </c>
    </row>
    <row r="61" spans="1:5" ht="15">
      <c r="A61" s="65"/>
      <c r="B61" s="72"/>
      <c r="C61" s="37" t="s">
        <v>55</v>
      </c>
      <c r="D61" s="114" t="str">
        <f>'Praktisk handlingsplan'!M37</f>
        <v>Dato</v>
      </c>
      <c r="E61" s="115"/>
    </row>
    <row r="62" spans="1:5" ht="12.75">
      <c r="A62" s="65"/>
      <c r="B62" s="72"/>
      <c r="C62" s="38" t="s">
        <v>56</v>
      </c>
      <c r="D62" s="39"/>
      <c r="E62" s="40" t="str">
        <f>E60</f>
        <v>enhed</v>
      </c>
    </row>
    <row r="63" spans="1:5" ht="15.75" thickBot="1">
      <c r="A63" s="65"/>
      <c r="B63" s="72"/>
      <c r="C63" s="41" t="s">
        <v>55</v>
      </c>
      <c r="D63" s="116"/>
      <c r="E63" s="117"/>
    </row>
    <row r="64" spans="1:5" ht="12.75">
      <c r="A64" s="62">
        <f>'Praktisk handlingsplan'!A40</f>
        <v>7</v>
      </c>
      <c r="B64" s="69" t="str">
        <f>'Praktisk handlingsplan'!B40</f>
        <v>Overskrift</v>
      </c>
      <c r="C64" s="17" t="s">
        <v>53</v>
      </c>
      <c r="D64" s="20" t="str">
        <f>'Praktisk handlingsplan'!D40</f>
        <v>tal</v>
      </c>
      <c r="E64" s="60" t="str">
        <f>'Praktisk handlingsplan'!E40</f>
        <v>enhed</v>
      </c>
    </row>
    <row r="65" spans="1:5" ht="12.75">
      <c r="A65" s="63" t="str">
        <f>'Praktisk handlingsplan'!A41</f>
        <v> </v>
      </c>
      <c r="B65" s="68" t="str">
        <f>'Praktisk handlingsplan'!B41</f>
        <v>Beskriv handlingerne</v>
      </c>
      <c r="C65" s="18" t="s">
        <v>45</v>
      </c>
      <c r="D65" s="21" t="str">
        <f>'Praktisk handlingsplan'!D41</f>
        <v>tal</v>
      </c>
      <c r="E65" s="61" t="str">
        <f>E64</f>
        <v>enhed</v>
      </c>
    </row>
    <row r="66" spans="1:5" ht="12.75">
      <c r="A66" s="63" t="str">
        <f>'Praktisk handlingsplan'!A42</f>
        <v> </v>
      </c>
      <c r="B66" s="68" t="str">
        <f>'Praktisk handlingsplan'!B42</f>
        <v> </v>
      </c>
      <c r="C66" s="18" t="s">
        <v>48</v>
      </c>
      <c r="D66" s="112">
        <f>'Praktisk handlingsplan'!D42</f>
        <v>0</v>
      </c>
      <c r="E66" s="112"/>
    </row>
    <row r="67" spans="1:5" ht="12.75">
      <c r="A67" s="63" t="str">
        <f>'Praktisk handlingsplan'!A43</f>
        <v> </v>
      </c>
      <c r="B67" s="68" t="str">
        <f>'Praktisk handlingsplan'!B43</f>
        <v> </v>
      </c>
      <c r="C67" s="18" t="s">
        <v>46</v>
      </c>
      <c r="D67" s="113">
        <f>'Praktisk handlingsplan'!D43</f>
        <v>0</v>
      </c>
      <c r="E67" s="113"/>
    </row>
    <row r="68" spans="1:5" ht="12.75">
      <c r="A68" s="64" t="str">
        <f>'Praktisk handlingsplan'!A44</f>
        <v> </v>
      </c>
      <c r="B68" s="70" t="str">
        <f>'Praktisk handlingsplan'!B44</f>
        <v> </v>
      </c>
      <c r="C68" s="30" t="s">
        <v>47</v>
      </c>
      <c r="D68" s="31">
        <f>'Praktisk handlingsplan'!D44</f>
        <v>0</v>
      </c>
      <c r="E68" s="32" t="str">
        <f>'Praktisk handlingsplan'!E44</f>
        <v>kr.</v>
      </c>
    </row>
    <row r="69" spans="1:5" ht="12.75">
      <c r="A69" s="65"/>
      <c r="B69" s="73" t="s">
        <v>57</v>
      </c>
      <c r="C69" s="38" t="s">
        <v>54</v>
      </c>
      <c r="D69" s="42" t="str">
        <f>'Praktisk handlingsplan'!M40</f>
        <v>Delmål</v>
      </c>
      <c r="E69" s="43" t="str">
        <f>'7. opf.'!E64</f>
        <v>enhed</v>
      </c>
    </row>
    <row r="70" spans="1:5" ht="15">
      <c r="A70" s="65"/>
      <c r="B70" s="72"/>
      <c r="C70" s="37" t="s">
        <v>55</v>
      </c>
      <c r="D70" s="114" t="str">
        <f>'Praktisk handlingsplan'!M42</f>
        <v>Dato</v>
      </c>
      <c r="E70" s="115"/>
    </row>
    <row r="71" spans="1:5" ht="12.75">
      <c r="A71" s="65"/>
      <c r="B71" s="72"/>
      <c r="C71" s="38" t="s">
        <v>56</v>
      </c>
      <c r="D71" s="39"/>
      <c r="E71" s="40" t="str">
        <f>E69</f>
        <v>enhed</v>
      </c>
    </row>
    <row r="72" spans="1:5" ht="15.75" thickBot="1">
      <c r="A72" s="65"/>
      <c r="B72" s="72"/>
      <c r="C72" s="41" t="s">
        <v>55</v>
      </c>
      <c r="D72" s="116"/>
      <c r="E72" s="117"/>
    </row>
    <row r="73" spans="1:5" ht="12.75">
      <c r="A73" s="62">
        <f>'Praktisk handlingsplan'!A45</f>
        <v>8</v>
      </c>
      <c r="B73" s="69" t="str">
        <f>'Praktisk handlingsplan'!B45</f>
        <v>Overskrift</v>
      </c>
      <c r="C73" s="17" t="s">
        <v>53</v>
      </c>
      <c r="D73" s="20" t="str">
        <f>'Praktisk handlingsplan'!D45</f>
        <v>tal</v>
      </c>
      <c r="E73" s="60" t="str">
        <f>'Praktisk handlingsplan'!E45</f>
        <v>enhed</v>
      </c>
    </row>
    <row r="74" spans="1:5" ht="12.75">
      <c r="A74" s="63" t="str">
        <f>'Praktisk handlingsplan'!A46</f>
        <v> </v>
      </c>
      <c r="B74" s="68" t="str">
        <f>'Praktisk handlingsplan'!B46</f>
        <v>Beskriv handlingerne</v>
      </c>
      <c r="C74" s="18" t="s">
        <v>45</v>
      </c>
      <c r="D74" s="21" t="str">
        <f>'Praktisk handlingsplan'!D46</f>
        <v>tal</v>
      </c>
      <c r="E74" s="61" t="str">
        <f>E73</f>
        <v>enhed</v>
      </c>
    </row>
    <row r="75" spans="1:5" ht="12.75">
      <c r="A75" s="63" t="str">
        <f>'Praktisk handlingsplan'!A47</f>
        <v> </v>
      </c>
      <c r="B75" s="68" t="str">
        <f>'Praktisk handlingsplan'!B47</f>
        <v> </v>
      </c>
      <c r="C75" s="18" t="s">
        <v>48</v>
      </c>
      <c r="D75" s="112">
        <f>'Praktisk handlingsplan'!D47</f>
        <v>0</v>
      </c>
      <c r="E75" s="112"/>
    </row>
    <row r="76" spans="1:5" ht="12.75">
      <c r="A76" s="63" t="str">
        <f>'Praktisk handlingsplan'!A48</f>
        <v> </v>
      </c>
      <c r="B76" s="68" t="str">
        <f>'Praktisk handlingsplan'!B48</f>
        <v> </v>
      </c>
      <c r="C76" s="18" t="s">
        <v>46</v>
      </c>
      <c r="D76" s="113">
        <f>'Praktisk handlingsplan'!D48</f>
        <v>0</v>
      </c>
      <c r="E76" s="113"/>
    </row>
    <row r="77" spans="1:5" ht="12.75">
      <c r="A77" s="64" t="str">
        <f>'Praktisk handlingsplan'!A49</f>
        <v> </v>
      </c>
      <c r="B77" s="70" t="str">
        <f>'Praktisk handlingsplan'!B49</f>
        <v> </v>
      </c>
      <c r="C77" s="30" t="s">
        <v>47</v>
      </c>
      <c r="D77" s="31">
        <f>'Praktisk handlingsplan'!D49</f>
        <v>0</v>
      </c>
      <c r="E77" s="32" t="str">
        <f>'Praktisk handlingsplan'!E49</f>
        <v>kr.</v>
      </c>
    </row>
    <row r="78" spans="1:5" ht="12.75">
      <c r="A78" s="65"/>
      <c r="B78" s="73" t="s">
        <v>57</v>
      </c>
      <c r="C78" s="38" t="s">
        <v>54</v>
      </c>
      <c r="D78" s="42" t="str">
        <f>'Praktisk handlingsplan'!M45</f>
        <v>Delmål</v>
      </c>
      <c r="E78" s="43" t="str">
        <f>'7. opf.'!E73</f>
        <v>enhed</v>
      </c>
    </row>
    <row r="79" spans="1:5" ht="15">
      <c r="A79" s="65"/>
      <c r="B79" s="72"/>
      <c r="C79" s="37" t="s">
        <v>55</v>
      </c>
      <c r="D79" s="114" t="str">
        <f>'Praktisk handlingsplan'!M47</f>
        <v>Dato</v>
      </c>
      <c r="E79" s="115"/>
    </row>
    <row r="80" spans="1:5" ht="12.75">
      <c r="A80" s="65"/>
      <c r="B80" s="72"/>
      <c r="C80" s="38" t="s">
        <v>56</v>
      </c>
      <c r="D80" s="39"/>
      <c r="E80" s="40" t="str">
        <f>E78</f>
        <v>enhed</v>
      </c>
    </row>
    <row r="81" spans="1:5" ht="15.75" thickBot="1">
      <c r="A81" s="65"/>
      <c r="B81" s="72"/>
      <c r="C81" s="41" t="s">
        <v>55</v>
      </c>
      <c r="D81" s="116"/>
      <c r="E81" s="117"/>
    </row>
    <row r="82" spans="1:5" ht="12.75">
      <c r="A82" s="62">
        <f>'Praktisk handlingsplan'!A50</f>
        <v>9</v>
      </c>
      <c r="B82" s="69" t="str">
        <f>'Praktisk handlingsplan'!B50</f>
        <v>Overskrift</v>
      </c>
      <c r="C82" s="17" t="s">
        <v>53</v>
      </c>
      <c r="D82" s="20" t="str">
        <f>'Praktisk handlingsplan'!D50</f>
        <v>tal</v>
      </c>
      <c r="E82" s="60" t="str">
        <f>'Praktisk handlingsplan'!E50</f>
        <v>enhed</v>
      </c>
    </row>
    <row r="83" spans="1:5" ht="12.75">
      <c r="A83" s="63" t="str">
        <f>'Praktisk handlingsplan'!A51</f>
        <v> </v>
      </c>
      <c r="B83" s="68" t="str">
        <f>'Praktisk handlingsplan'!B51</f>
        <v>Beskriv handlingerne</v>
      </c>
      <c r="C83" s="18" t="s">
        <v>45</v>
      </c>
      <c r="D83" s="21" t="str">
        <f>'Praktisk handlingsplan'!D51</f>
        <v>tal</v>
      </c>
      <c r="E83" s="61" t="str">
        <f>E82</f>
        <v>enhed</v>
      </c>
    </row>
    <row r="84" spans="1:5" ht="12.75">
      <c r="A84" s="63" t="str">
        <f>'Praktisk handlingsplan'!A52</f>
        <v> </v>
      </c>
      <c r="B84" s="68" t="str">
        <f>'Praktisk handlingsplan'!B52</f>
        <v> </v>
      </c>
      <c r="C84" s="18" t="s">
        <v>48</v>
      </c>
      <c r="D84" s="112">
        <f>'Praktisk handlingsplan'!D52</f>
        <v>0</v>
      </c>
      <c r="E84" s="112"/>
    </row>
    <row r="85" spans="1:5" ht="12.75">
      <c r="A85" s="63" t="str">
        <f>'Praktisk handlingsplan'!A53</f>
        <v> </v>
      </c>
      <c r="B85" s="68" t="str">
        <f>'Praktisk handlingsplan'!B53</f>
        <v> </v>
      </c>
      <c r="C85" s="18" t="s">
        <v>46</v>
      </c>
      <c r="D85" s="113">
        <f>'Praktisk handlingsplan'!D53</f>
        <v>0</v>
      </c>
      <c r="E85" s="113"/>
    </row>
    <row r="86" spans="1:5" ht="12.75">
      <c r="A86" s="64" t="str">
        <f>'Praktisk handlingsplan'!A54</f>
        <v> </v>
      </c>
      <c r="B86" s="70" t="str">
        <f>'Praktisk handlingsplan'!B54</f>
        <v> </v>
      </c>
      <c r="C86" s="30" t="s">
        <v>47</v>
      </c>
      <c r="D86" s="31">
        <f>'Praktisk handlingsplan'!D54</f>
        <v>0</v>
      </c>
      <c r="E86" s="32" t="str">
        <f>'Praktisk handlingsplan'!E54</f>
        <v>kr.</v>
      </c>
    </row>
    <row r="87" spans="1:5" ht="12.75">
      <c r="A87" s="65"/>
      <c r="B87" s="73" t="s">
        <v>57</v>
      </c>
      <c r="C87" s="38" t="s">
        <v>54</v>
      </c>
      <c r="D87" s="42" t="str">
        <f>'Praktisk handlingsplan'!M50</f>
        <v>Delmål</v>
      </c>
      <c r="E87" s="43" t="str">
        <f>'7. opf.'!E82</f>
        <v>enhed</v>
      </c>
    </row>
    <row r="88" spans="1:5" ht="15">
      <c r="A88" s="65"/>
      <c r="B88" s="72"/>
      <c r="C88" s="37" t="s">
        <v>55</v>
      </c>
      <c r="D88" s="114" t="str">
        <f>'Praktisk handlingsplan'!M52</f>
        <v>Dato</v>
      </c>
      <c r="E88" s="115"/>
    </row>
    <row r="89" spans="1:5" ht="12.75">
      <c r="A89" s="65"/>
      <c r="B89" s="72"/>
      <c r="C89" s="38" t="s">
        <v>56</v>
      </c>
      <c r="D89" s="39"/>
      <c r="E89" s="40" t="str">
        <f>E87</f>
        <v>enhed</v>
      </c>
    </row>
    <row r="90" spans="1:5" ht="15.75" thickBot="1">
      <c r="A90" s="65"/>
      <c r="B90" s="72"/>
      <c r="C90" s="41" t="s">
        <v>55</v>
      </c>
      <c r="D90" s="116"/>
      <c r="E90" s="117"/>
    </row>
    <row r="91" spans="1:5" ht="12.75">
      <c r="A91" s="62">
        <f>'Praktisk handlingsplan'!A55</f>
        <v>10</v>
      </c>
      <c r="B91" s="69" t="str">
        <f>'Praktisk handlingsplan'!B55</f>
        <v>Overskrift</v>
      </c>
      <c r="C91" s="17" t="s">
        <v>53</v>
      </c>
      <c r="D91" s="20" t="str">
        <f>'Praktisk handlingsplan'!D55</f>
        <v>tal</v>
      </c>
      <c r="E91" s="60" t="str">
        <f>'Praktisk handlingsplan'!E55</f>
        <v>enhed</v>
      </c>
    </row>
    <row r="92" spans="1:5" ht="12.75">
      <c r="A92" s="63" t="str">
        <f>'Praktisk handlingsplan'!A56</f>
        <v> </v>
      </c>
      <c r="B92" s="68" t="str">
        <f>'Praktisk handlingsplan'!B56</f>
        <v>Beskriv handlingerne</v>
      </c>
      <c r="C92" s="18" t="s">
        <v>45</v>
      </c>
      <c r="D92" s="21" t="str">
        <f>'Praktisk handlingsplan'!D56</f>
        <v>tal</v>
      </c>
      <c r="E92" s="61" t="str">
        <f>E91</f>
        <v>enhed</v>
      </c>
    </row>
    <row r="93" spans="1:5" ht="12.75">
      <c r="A93" s="63" t="str">
        <f>'Praktisk handlingsplan'!A57</f>
        <v> </v>
      </c>
      <c r="B93" s="68" t="str">
        <f>'Praktisk handlingsplan'!B57</f>
        <v> </v>
      </c>
      <c r="C93" s="18" t="s">
        <v>48</v>
      </c>
      <c r="D93" s="112">
        <f>'Praktisk handlingsplan'!D57</f>
        <v>0</v>
      </c>
      <c r="E93" s="112"/>
    </row>
    <row r="94" spans="1:5" ht="12.75">
      <c r="A94" s="63" t="str">
        <f>'Praktisk handlingsplan'!A58</f>
        <v> </v>
      </c>
      <c r="B94" s="68" t="str">
        <f>'Praktisk handlingsplan'!B58</f>
        <v> </v>
      </c>
      <c r="C94" s="18" t="s">
        <v>46</v>
      </c>
      <c r="D94" s="113">
        <f>'Praktisk handlingsplan'!D58</f>
        <v>0</v>
      </c>
      <c r="E94" s="113"/>
    </row>
    <row r="95" spans="1:5" ht="12.75">
      <c r="A95" s="64" t="str">
        <f>'Praktisk handlingsplan'!A59</f>
        <v> </v>
      </c>
      <c r="B95" s="70" t="str">
        <f>'Praktisk handlingsplan'!B59</f>
        <v> </v>
      </c>
      <c r="C95" s="30" t="s">
        <v>47</v>
      </c>
      <c r="D95" s="31">
        <f>'Praktisk handlingsplan'!D59</f>
        <v>0</v>
      </c>
      <c r="E95" s="32" t="str">
        <f>'Praktisk handlingsplan'!E59</f>
        <v>kr.</v>
      </c>
    </row>
    <row r="96" spans="1:5" ht="12.75">
      <c r="A96" s="65"/>
      <c r="B96" s="73" t="s">
        <v>57</v>
      </c>
      <c r="C96" s="38" t="s">
        <v>54</v>
      </c>
      <c r="D96" s="42" t="str">
        <f>'Praktisk handlingsplan'!M55</f>
        <v>Delmål</v>
      </c>
      <c r="E96" s="43" t="str">
        <f>'7. opf.'!E91</f>
        <v>enhed</v>
      </c>
    </row>
    <row r="97" spans="1:5" ht="15">
      <c r="A97" s="65"/>
      <c r="B97" s="72"/>
      <c r="C97" s="37" t="s">
        <v>55</v>
      </c>
      <c r="D97" s="114" t="str">
        <f>'Praktisk handlingsplan'!M57</f>
        <v>Dato</v>
      </c>
      <c r="E97" s="115"/>
    </row>
    <row r="98" spans="1:5" ht="12.75">
      <c r="A98" s="65"/>
      <c r="B98" s="72"/>
      <c r="C98" s="38" t="s">
        <v>56</v>
      </c>
      <c r="D98" s="39"/>
      <c r="E98" s="40" t="str">
        <f>E96</f>
        <v>enhed</v>
      </c>
    </row>
    <row r="99" spans="1:5" ht="15.75" thickBot="1">
      <c r="A99" s="65"/>
      <c r="B99" s="72"/>
      <c r="C99" s="41" t="s">
        <v>55</v>
      </c>
      <c r="D99" s="116"/>
      <c r="E99" s="117"/>
    </row>
    <row r="100" spans="1:5" ht="12.75">
      <c r="A100" s="62">
        <f>'Praktisk handlingsplan'!A60</f>
        <v>11</v>
      </c>
      <c r="B100" s="69" t="str">
        <f>'Praktisk handlingsplan'!B60</f>
        <v>Overskrift</v>
      </c>
      <c r="C100" s="17" t="s">
        <v>53</v>
      </c>
      <c r="D100" s="20" t="str">
        <f>'Praktisk handlingsplan'!D60</f>
        <v>tal</v>
      </c>
      <c r="E100" s="60" t="str">
        <f>'Praktisk handlingsplan'!E60</f>
        <v>enhed</v>
      </c>
    </row>
    <row r="101" spans="1:5" ht="12.75">
      <c r="A101" s="63" t="str">
        <f>'Praktisk handlingsplan'!A61</f>
        <v> </v>
      </c>
      <c r="B101" s="68" t="str">
        <f>'Praktisk handlingsplan'!B61</f>
        <v>Beskriv handlingerne</v>
      </c>
      <c r="C101" s="18" t="s">
        <v>45</v>
      </c>
      <c r="D101" s="21" t="str">
        <f>'Praktisk handlingsplan'!D61</f>
        <v>tal</v>
      </c>
      <c r="E101" s="61" t="str">
        <f>E100</f>
        <v>enhed</v>
      </c>
    </row>
    <row r="102" spans="1:5" ht="12.75">
      <c r="A102" s="63" t="str">
        <f>'Praktisk handlingsplan'!A62</f>
        <v> </v>
      </c>
      <c r="B102" s="68" t="str">
        <f>'Praktisk handlingsplan'!B62</f>
        <v> </v>
      </c>
      <c r="C102" s="18" t="s">
        <v>48</v>
      </c>
      <c r="D102" s="112">
        <f>'Praktisk handlingsplan'!D62</f>
        <v>0</v>
      </c>
      <c r="E102" s="112"/>
    </row>
    <row r="103" spans="1:5" ht="12.75">
      <c r="A103" s="63" t="str">
        <f>'Praktisk handlingsplan'!A63</f>
        <v> </v>
      </c>
      <c r="B103" s="68" t="str">
        <f>'Praktisk handlingsplan'!B63</f>
        <v> </v>
      </c>
      <c r="C103" s="18" t="s">
        <v>46</v>
      </c>
      <c r="D103" s="113">
        <f>'Praktisk handlingsplan'!D63</f>
        <v>0</v>
      </c>
      <c r="E103" s="113"/>
    </row>
    <row r="104" spans="1:5" ht="12.75">
      <c r="A104" s="64" t="str">
        <f>'Praktisk handlingsplan'!A64</f>
        <v> </v>
      </c>
      <c r="B104" s="70" t="str">
        <f>'Praktisk handlingsplan'!B64</f>
        <v> </v>
      </c>
      <c r="C104" s="30" t="s">
        <v>47</v>
      </c>
      <c r="D104" s="31">
        <f>'Praktisk handlingsplan'!D64</f>
        <v>0</v>
      </c>
      <c r="E104" s="32" t="str">
        <f>'Praktisk handlingsplan'!E64</f>
        <v>kr.</v>
      </c>
    </row>
    <row r="105" spans="1:5" ht="12.75">
      <c r="A105" s="65"/>
      <c r="B105" s="73" t="s">
        <v>57</v>
      </c>
      <c r="C105" s="38" t="s">
        <v>54</v>
      </c>
      <c r="D105" s="42" t="str">
        <f>'Praktisk handlingsplan'!M60</f>
        <v>Delmål</v>
      </c>
      <c r="E105" s="43" t="str">
        <f>'7. opf.'!E100</f>
        <v>enhed</v>
      </c>
    </row>
    <row r="106" spans="1:5" ht="15">
      <c r="A106" s="65"/>
      <c r="B106" s="72"/>
      <c r="C106" s="37" t="s">
        <v>55</v>
      </c>
      <c r="D106" s="114" t="str">
        <f>'Praktisk handlingsplan'!M62</f>
        <v>Dato</v>
      </c>
      <c r="E106" s="115"/>
    </row>
    <row r="107" spans="1:5" ht="12.75">
      <c r="A107" s="65"/>
      <c r="B107" s="72"/>
      <c r="C107" s="38" t="s">
        <v>56</v>
      </c>
      <c r="D107" s="39"/>
      <c r="E107" s="40" t="str">
        <f>E105</f>
        <v>enhed</v>
      </c>
    </row>
    <row r="108" spans="1:5" ht="15.75" thickBot="1">
      <c r="A108" s="65"/>
      <c r="B108" s="72"/>
      <c r="C108" s="41" t="s">
        <v>55</v>
      </c>
      <c r="D108" s="116"/>
      <c r="E108" s="117"/>
    </row>
    <row r="109" spans="1:5" ht="12.75">
      <c r="A109" s="62">
        <f>'Praktisk handlingsplan'!A65</f>
        <v>12</v>
      </c>
      <c r="B109" s="69" t="str">
        <f>'Praktisk handlingsplan'!B65</f>
        <v>Overskrift</v>
      </c>
      <c r="C109" s="17" t="s">
        <v>53</v>
      </c>
      <c r="D109" s="20" t="str">
        <f>'Praktisk handlingsplan'!D65</f>
        <v>tal</v>
      </c>
      <c r="E109" s="60" t="str">
        <f>'Praktisk handlingsplan'!E65</f>
        <v>enhed</v>
      </c>
    </row>
    <row r="110" spans="1:5" ht="12.75">
      <c r="A110" s="63" t="str">
        <f>'Praktisk handlingsplan'!A66</f>
        <v> </v>
      </c>
      <c r="B110" s="68" t="str">
        <f>'Praktisk handlingsplan'!B66</f>
        <v>Beskriv handlingerne</v>
      </c>
      <c r="C110" s="18" t="s">
        <v>45</v>
      </c>
      <c r="D110" s="21" t="str">
        <f>'Praktisk handlingsplan'!D66</f>
        <v>tal</v>
      </c>
      <c r="E110" s="61" t="str">
        <f>E109</f>
        <v>enhed</v>
      </c>
    </row>
    <row r="111" spans="1:5" ht="12.75">
      <c r="A111" s="63" t="str">
        <f>'Praktisk handlingsplan'!A67</f>
        <v> </v>
      </c>
      <c r="B111" s="68" t="str">
        <f>'Praktisk handlingsplan'!B67</f>
        <v> </v>
      </c>
      <c r="C111" s="18" t="s">
        <v>48</v>
      </c>
      <c r="D111" s="112">
        <f>'Praktisk handlingsplan'!D67</f>
        <v>0</v>
      </c>
      <c r="E111" s="112"/>
    </row>
    <row r="112" spans="1:5" ht="12.75">
      <c r="A112" s="63" t="str">
        <f>'Praktisk handlingsplan'!A68</f>
        <v> </v>
      </c>
      <c r="B112" s="68" t="str">
        <f>'Praktisk handlingsplan'!B68</f>
        <v> </v>
      </c>
      <c r="C112" s="18" t="s">
        <v>46</v>
      </c>
      <c r="D112" s="113">
        <f>'Praktisk handlingsplan'!D68</f>
        <v>0</v>
      </c>
      <c r="E112" s="113"/>
    </row>
    <row r="113" spans="1:5" ht="12.75">
      <c r="A113" s="64" t="str">
        <f>'Praktisk handlingsplan'!A69</f>
        <v> </v>
      </c>
      <c r="B113" s="70" t="str">
        <f>'Praktisk handlingsplan'!B69</f>
        <v> </v>
      </c>
      <c r="C113" s="30" t="s">
        <v>47</v>
      </c>
      <c r="D113" s="31">
        <f>'Praktisk handlingsplan'!D69</f>
        <v>0</v>
      </c>
      <c r="E113" s="32" t="str">
        <f>'Praktisk handlingsplan'!E69</f>
        <v>kr.</v>
      </c>
    </row>
    <row r="114" spans="1:5" ht="12.75">
      <c r="A114" s="65"/>
      <c r="B114" s="73" t="s">
        <v>57</v>
      </c>
      <c r="C114" s="38" t="s">
        <v>54</v>
      </c>
      <c r="D114" s="42" t="str">
        <f>'Praktisk handlingsplan'!M65</f>
        <v>Delmål</v>
      </c>
      <c r="E114" s="43" t="str">
        <f>'7. opf.'!E109</f>
        <v>enhed</v>
      </c>
    </row>
    <row r="115" spans="1:5" ht="15">
      <c r="A115" s="65"/>
      <c r="B115" s="72"/>
      <c r="C115" s="37" t="s">
        <v>55</v>
      </c>
      <c r="D115" s="114" t="str">
        <f>'Praktisk handlingsplan'!M67</f>
        <v>Dato</v>
      </c>
      <c r="E115" s="115"/>
    </row>
    <row r="116" spans="1:5" ht="12.75">
      <c r="A116" s="65"/>
      <c r="B116" s="72"/>
      <c r="C116" s="38" t="s">
        <v>56</v>
      </c>
      <c r="D116" s="39"/>
      <c r="E116" s="40" t="str">
        <f>E114</f>
        <v>enhed</v>
      </c>
    </row>
    <row r="117" spans="1:5" ht="15.75" thickBot="1">
      <c r="A117" s="66"/>
      <c r="B117" s="72"/>
      <c r="C117" s="41" t="s">
        <v>55</v>
      </c>
      <c r="D117" s="116"/>
      <c r="E117" s="117"/>
    </row>
    <row r="118" spans="1:5" ht="12.75">
      <c r="A118" s="62">
        <f>'Praktisk handlingsplan'!A70</f>
        <v>13</v>
      </c>
      <c r="B118" s="69" t="str">
        <f>'Praktisk handlingsplan'!B70</f>
        <v>Overskrift</v>
      </c>
      <c r="C118" s="18" t="s">
        <v>53</v>
      </c>
      <c r="D118" s="21" t="str">
        <f>'Praktisk handlingsplan'!D70</f>
        <v>tal</v>
      </c>
      <c r="E118" s="61" t="str">
        <f>'Praktisk handlingsplan'!E70</f>
        <v>enhed</v>
      </c>
    </row>
    <row r="119" spans="1:5" ht="12.75">
      <c r="A119" s="63" t="str">
        <f>'Praktisk handlingsplan'!A71</f>
        <v> </v>
      </c>
      <c r="B119" s="68" t="str">
        <f>'Praktisk handlingsplan'!B71</f>
        <v>Beskriv handlingerne</v>
      </c>
      <c r="C119" s="18" t="s">
        <v>45</v>
      </c>
      <c r="D119" s="21" t="str">
        <f>'Praktisk handlingsplan'!D71</f>
        <v>tal</v>
      </c>
      <c r="E119" s="61" t="str">
        <f>E118</f>
        <v>enhed</v>
      </c>
    </row>
    <row r="120" spans="1:5" ht="12.75">
      <c r="A120" s="63" t="str">
        <f>'Praktisk handlingsplan'!A72</f>
        <v> </v>
      </c>
      <c r="B120" s="68" t="str">
        <f>'Praktisk handlingsplan'!B72</f>
        <v> </v>
      </c>
      <c r="C120" s="18" t="s">
        <v>48</v>
      </c>
      <c r="D120" s="112">
        <f>'Praktisk handlingsplan'!D72</f>
        <v>0</v>
      </c>
      <c r="E120" s="112"/>
    </row>
    <row r="121" spans="1:5" ht="12.75">
      <c r="A121" s="63" t="str">
        <f>'Praktisk handlingsplan'!A73</f>
        <v> </v>
      </c>
      <c r="B121" s="68" t="str">
        <f>'Praktisk handlingsplan'!B73</f>
        <v> </v>
      </c>
      <c r="C121" s="18" t="s">
        <v>46</v>
      </c>
      <c r="D121" s="113">
        <f>'Praktisk handlingsplan'!D73</f>
        <v>0</v>
      </c>
      <c r="E121" s="113"/>
    </row>
    <row r="122" spans="1:5" ht="12.75">
      <c r="A122" s="64" t="str">
        <f>'Praktisk handlingsplan'!A74</f>
        <v> </v>
      </c>
      <c r="B122" s="70" t="str">
        <f>'Praktisk handlingsplan'!B74</f>
        <v> </v>
      </c>
      <c r="C122" s="30" t="s">
        <v>47</v>
      </c>
      <c r="D122" s="31">
        <f>'Praktisk handlingsplan'!D74</f>
        <v>0</v>
      </c>
      <c r="E122" s="32" t="str">
        <f>'Praktisk handlingsplan'!E74</f>
        <v>kr.</v>
      </c>
    </row>
    <row r="123" spans="1:5" ht="12.75">
      <c r="A123" s="67"/>
      <c r="B123" s="73" t="s">
        <v>57</v>
      </c>
      <c r="C123" s="44" t="s">
        <v>54</v>
      </c>
      <c r="D123" s="42" t="str">
        <f>'Praktisk handlingsplan'!M70</f>
        <v>Delmål</v>
      </c>
      <c r="E123" s="43" t="str">
        <f>'7. opf.'!E118</f>
        <v>enhed</v>
      </c>
    </row>
    <row r="124" spans="1:5" ht="15">
      <c r="A124" s="65"/>
      <c r="B124" s="71"/>
      <c r="C124" s="45" t="s">
        <v>55</v>
      </c>
      <c r="D124" s="114" t="str">
        <f>'Praktisk handlingsplan'!M72</f>
        <v>Dato</v>
      </c>
      <c r="E124" s="115"/>
    </row>
    <row r="125" spans="1:5" ht="12.75">
      <c r="A125" s="65"/>
      <c r="B125" s="71"/>
      <c r="C125" s="44" t="s">
        <v>56</v>
      </c>
      <c r="D125" s="39"/>
      <c r="E125" s="40" t="str">
        <f>E123</f>
        <v>enhed</v>
      </c>
    </row>
    <row r="126" spans="1:5" ht="15.75" thickBot="1">
      <c r="A126" s="66"/>
      <c r="B126" s="74"/>
      <c r="C126" s="46" t="s">
        <v>55</v>
      </c>
      <c r="D126" s="116"/>
      <c r="E126" s="117"/>
    </row>
    <row r="127" spans="1:5" ht="13.5" thickBot="1">
      <c r="A127" s="96" t="s">
        <v>2</v>
      </c>
      <c r="B127" s="96"/>
      <c r="C127" s="98">
        <f>D14+D23+D32+D41+D50+D59+D68+D77+D86+D95+D104+D113+D122</f>
        <v>1000000</v>
      </c>
      <c r="D127" s="99"/>
      <c r="E127" s="1" t="s">
        <v>1</v>
      </c>
    </row>
  </sheetData>
  <sheetProtection password="997B" sheet="1" objects="1" scenarios="1" selectLockedCells="1"/>
  <mergeCells count="56">
    <mergeCell ref="D108:E108"/>
    <mergeCell ref="D111:E111"/>
    <mergeCell ref="A127:B127"/>
    <mergeCell ref="C127:D127"/>
    <mergeCell ref="D115:E115"/>
    <mergeCell ref="D117:E117"/>
    <mergeCell ref="D120:E120"/>
    <mergeCell ref="D121:E121"/>
    <mergeCell ref="D124:E124"/>
    <mergeCell ref="D126:E126"/>
    <mergeCell ref="D112:E112"/>
    <mergeCell ref="D88:E88"/>
    <mergeCell ref="D90:E90"/>
    <mergeCell ref="D93:E93"/>
    <mergeCell ref="D94:E94"/>
    <mergeCell ref="D97:E97"/>
    <mergeCell ref="D99:E99"/>
    <mergeCell ref="D102:E102"/>
    <mergeCell ref="D103:E103"/>
    <mergeCell ref="D106:E106"/>
    <mergeCell ref="D72:E72"/>
    <mergeCell ref="D75:E75"/>
    <mergeCell ref="D76:E76"/>
    <mergeCell ref="D79:E79"/>
    <mergeCell ref="D81:E81"/>
    <mergeCell ref="D84:E84"/>
    <mergeCell ref="D49:E49"/>
    <mergeCell ref="D52:E52"/>
    <mergeCell ref="D54:E54"/>
    <mergeCell ref="D57:E57"/>
    <mergeCell ref="D85:E85"/>
    <mergeCell ref="D61:E61"/>
    <mergeCell ref="D63:E63"/>
    <mergeCell ref="D66:E66"/>
    <mergeCell ref="D67:E67"/>
    <mergeCell ref="D70:E70"/>
    <mergeCell ref="D27:E27"/>
    <mergeCell ref="D30:E30"/>
    <mergeCell ref="D58:E58"/>
    <mergeCell ref="D34:E34"/>
    <mergeCell ref="D36:E36"/>
    <mergeCell ref="D39:E39"/>
    <mergeCell ref="D40:E40"/>
    <mergeCell ref="D43:E43"/>
    <mergeCell ref="D45:E45"/>
    <mergeCell ref="D48:E48"/>
    <mergeCell ref="D31:E31"/>
    <mergeCell ref="A8:B9"/>
    <mergeCell ref="C8:E9"/>
    <mergeCell ref="D12:E12"/>
    <mergeCell ref="D13:E13"/>
    <mergeCell ref="D16:E16"/>
    <mergeCell ref="D18:E18"/>
    <mergeCell ref="D21:E21"/>
    <mergeCell ref="D22:E22"/>
    <mergeCell ref="D25:E25"/>
  </mergeCells>
  <dataValidations count="2">
    <dataValidation errorStyle="warning" type="decimal" allowBlank="1" promptTitle="Indtast kun tal" prompt="Ingen tekst, kun tal!" errorTitle="Indtast kun tal" error="Ingen tekst, kun tal!" sqref="D15:D16 D24:D25 D33:D34 D42:D43 D51:D52 D60:D61 D69:D70 D78:D79 D87:D88 D96:D97 D105:D106 D114:D115 D123:D124">
      <formula1>-1000000000000000000</formula1>
      <formula2>1000000000000000000</formula2>
    </dataValidation>
    <dataValidation errorStyle="warning" type="decimal" allowBlank="1" showErrorMessage="1" promptTitle="Indtast kun tal" prompt="Ingen tekst, kun tal!" errorTitle="Indtast kun tal" error="Ingen tekst, kun tal!" sqref="E19:E20 D125:D126 E10:E11 E28:E29 E122 E37:E38 E118:E119 E64:E65 E55:E56 E82:E83 E73:E74 E100:E101 E91:E92 E109:E110 D116:D122 E14 D10:D14 D17:D23 E23 E32 D26:D32 D35:D41 E41 E50 D44:D50 D53:D59 E59 E68 D62:D68 D71:D77 E77 E86 D80:D86 D89:D95 E95 E104 D98:D104 D107:D113 E113 E46:E47">
      <formula1>-1000000000000000000</formula1>
      <formula2>1000000000000000000</formula2>
    </dataValidation>
  </dataValidations>
  <printOptions horizontalCentered="1"/>
  <pageMargins left="0.7086614173228347" right="0.7086614173228347" top="0.7480314960629921" bottom="0.9448818897637796" header="0.31496062992125984" footer="0.31496062992125984"/>
  <pageSetup fitToHeight="0" fitToWidth="0" horizontalDpi="600" verticalDpi="600" orientation="portrait" paperSize="9" r:id="rId3"/>
  <headerFooter>
    <oddFooter>&amp;C&amp;"Verdana,Normal"&amp;9Side &amp;P af &amp;N
&amp;R&amp;"Verdana,Normal"&amp;10Billundvej 3, 6500 Vojens
&amp;9Tlf. 73202600, Fax 73202605
www.slf.dk</oddFooter>
  </headerFooter>
  <rowBreaks count="1" manualBreakCount="1">
    <brk id="12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Sønderjysk Landboforening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 in Black</dc:title>
  <dc:subject/>
  <dc:creator>Søren Greve Olesen</dc:creator>
  <cp:keywords/>
  <dc:description/>
  <cp:lastModifiedBy>Birgit Winther Sørensen</cp:lastModifiedBy>
  <cp:lastPrinted>2012-12-19T11:11:06Z</cp:lastPrinted>
  <dcterms:created xsi:type="dcterms:W3CDTF">2011-11-16T09:41:11Z</dcterms:created>
  <dcterms:modified xsi:type="dcterms:W3CDTF">2013-07-19T13:18:18Z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PageContent">
    <vt:lpwstr/>
  </property>
  <property fmtid="{D5CDD505-2E9C-101B-9397-08002B2CF9AE}" pid="3" name="Revisionsdato">
    <vt:lpwstr>2013-02-18T08:23:00Z</vt:lpwstr>
  </property>
  <property fmtid="{D5CDD505-2E9C-101B-9397-08002B2CF9AE}" pid="4" name="HideInRollups">
    <vt:lpwstr>1</vt:lpwstr>
  </property>
  <property fmtid="{D5CDD505-2E9C-101B-9397-08002B2CF9AE}" pid="5" name="Projekter">
    <vt:lpwstr>648;#Løft Bundlinjen – skab forandring og nå dine mål</vt:lpwstr>
  </property>
  <property fmtid="{D5CDD505-2E9C-101B-9397-08002B2CF9AE}" pid="6" name="HeaderStyleDefinitions">
    <vt:lpwstr/>
  </property>
  <property fmtid="{D5CDD505-2E9C-101B-9397-08002B2CF9AE}" pid="7" name="Ansvarligafdeling">
    <vt:lpwstr>38</vt:lpwstr>
  </property>
  <property fmtid="{D5CDD505-2E9C-101B-9397-08002B2CF9AE}" pid="8" name="Informationsserie">
    <vt:lpwstr/>
  </property>
  <property fmtid="{D5CDD505-2E9C-101B-9397-08002B2CF9AE}" pid="9" name="WebInfoSubjects">
    <vt:lpwstr/>
  </property>
  <property fmtid="{D5CDD505-2E9C-101B-9397-08002B2CF9AE}" pid="10" name="PermalinkID">
    <vt:lpwstr>95fa1da9-ca82-4402-9cf2-3871c8ea89cd</vt:lpwstr>
  </property>
  <property fmtid="{D5CDD505-2E9C-101B-9397-08002B2CF9AE}" pid="11" name="PublishingRollupImage">
    <vt:lpwstr/>
  </property>
  <property fmtid="{D5CDD505-2E9C-101B-9397-08002B2CF9AE}" pid="12" name="Noegleord">
    <vt:lpwstr/>
  </property>
  <property fmtid="{D5CDD505-2E9C-101B-9397-08002B2CF9AE}" pid="13" name="Audience">
    <vt:lpwstr/>
  </property>
  <property fmtid="{D5CDD505-2E9C-101B-9397-08002B2CF9AE}" pid="14" name="Sprogvalg">
    <vt:lpwstr>2</vt:lpwstr>
  </property>
  <property fmtid="{D5CDD505-2E9C-101B-9397-08002B2CF9AE}" pid="15" name="ArticleStartDate">
    <vt:lpwstr>2013-02-18T00:00:00Z</vt:lpwstr>
  </property>
  <property fmtid="{D5CDD505-2E9C-101B-9397-08002B2CF9AE}" pid="16" name="ArticleByLine">
    <vt:lpwstr/>
  </property>
  <property fmtid="{D5CDD505-2E9C-101B-9397-08002B2CF9AE}" pid="17" name="Bekraeftelsesdato">
    <vt:lpwstr>2014-02-04T10:11:22Z</vt:lpwstr>
  </property>
  <property fmtid="{D5CDD505-2E9C-101B-9397-08002B2CF9AE}" pid="18" name="HitCount">
    <vt:lpwstr>0</vt:lpwstr>
  </property>
  <property fmtid="{D5CDD505-2E9C-101B-9397-08002B2CF9AE}" pid="19" name="PublishingImageCaption">
    <vt:lpwstr/>
  </property>
  <property fmtid="{D5CDD505-2E9C-101B-9397-08002B2CF9AE}" pid="20" name="NetSkabelonValue">
    <vt:lpwstr/>
  </property>
  <property fmtid="{D5CDD505-2E9C-101B-9397-08002B2CF9AE}" pid="21" name="PublishingContactEmail">
    <vt:lpwstr/>
  </property>
  <property fmtid="{D5CDD505-2E9C-101B-9397-08002B2CF9AE}" pid="22" name="Arkiveringsdato">
    <vt:lpwstr>2016-02-18T00:00:00Z</vt:lpwstr>
  </property>
  <property fmtid="{D5CDD505-2E9C-101B-9397-08002B2CF9AE}" pid="23" name="GammelURL">
    <vt:lpwstr/>
  </property>
  <property fmtid="{D5CDD505-2E9C-101B-9397-08002B2CF9AE}" pid="24" name="PublishingPageImage">
    <vt:lpwstr/>
  </property>
  <property fmtid="{D5CDD505-2E9C-101B-9397-08002B2CF9AE}" pid="25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re">
    <vt:lpwstr>15669;#i:0e.t|dlbr idp|lcevg@prod.dli</vt:lpwstr>
  </property>
  <property fmtid="{D5CDD505-2E9C-101B-9397-08002B2CF9AE}" pid="27" name="PublishingContactPicture">
    <vt:lpwstr/>
  </property>
  <property fmtid="{D5CDD505-2E9C-101B-9397-08002B2CF9AE}" pid="28" name="Ingen besked ved arkivering">
    <vt:lpwstr>0</vt:lpwstr>
  </property>
  <property fmtid="{D5CDD505-2E9C-101B-9397-08002B2CF9AE}" pid="29" name="IsHiddenFromRollup">
    <vt:lpwstr>1</vt:lpwstr>
  </property>
  <property fmtid="{D5CDD505-2E9C-101B-9397-08002B2CF9AE}" pid="30" name="Rettighedsgruppe">
    <vt:lpwstr>1</vt:lpwstr>
  </property>
  <property fmtid="{D5CDD505-2E9C-101B-9397-08002B2CF9AE}" pid="31" name="ContentTypeId">
    <vt:lpwstr>0x010100C568DB52D9D0A14D9B2FDCC96666E9F2007948130EC3DB064584E219954237AF3900242457EFB8B24247815D688C526CD44D00C26A9DBCB02B5C4DA1F017B836C045C00060750ADE2E6249BABB5C6118FC133DE800AF2E6DC7107240CAAE62CB7A7C0C310000C4FD0FD73FFF1B48AD25125252E82A56</vt:lpwstr>
  </property>
  <property fmtid="{D5CDD505-2E9C-101B-9397-08002B2CF9AE}" pid="32" name="PublishingContactName">
    <vt:lpwstr/>
  </property>
  <property fmtid="{D5CDD505-2E9C-101B-9397-08002B2CF9AE}" pid="33" name="Comments">
    <vt:lpwstr>Se handlingsplan</vt:lpwstr>
  </property>
  <property fmtid="{D5CDD505-2E9C-101B-9397-08002B2CF9AE}" pid="34" name="display_urn:schemas-microsoft-com:office:office#Forfattere">
    <vt:lpwstr>Eva Gleerup (lcevg)</vt:lpwstr>
  </property>
  <property fmtid="{D5CDD505-2E9C-101B-9397-08002B2CF9AE}" pid="35" name="Listekode">
    <vt:lpwstr/>
  </property>
  <property fmtid="{D5CDD505-2E9C-101B-9397-08002B2CF9AE}" pid="36" name="Nummer">
    <vt:lpwstr/>
  </property>
  <property fmtid="{D5CDD505-2E9C-101B-9397-08002B2CF9AE}" pid="37" name="Afsender">
    <vt:lpwstr>2</vt:lpwstr>
  </property>
  <property fmtid="{D5CDD505-2E9C-101B-9397-08002B2CF9AE}" pid="38" name="EnclosureFor">
    <vt:lpwstr/>
  </property>
  <property fmtid="{D5CDD505-2E9C-101B-9397-08002B2CF9AE}" pid="39" name="AllowComments">
    <vt:lpwstr>1</vt:lpwstr>
  </property>
  <property fmtid="{D5CDD505-2E9C-101B-9397-08002B2CF9AE}" pid="40" name="DisplayComments">
    <vt:lpwstr>1</vt:lpwstr>
  </property>
  <property fmtid="{D5CDD505-2E9C-101B-9397-08002B2CF9AE}" pid="41" name="PublishingVariationRelationshipLinkFieldID">
    <vt:lpwstr>, </vt:lpwstr>
  </property>
  <property fmtid="{D5CDD505-2E9C-101B-9397-08002B2CF9AE}" pid="42" name="PublishingVariationGroupID">
    <vt:lpwstr/>
  </property>
  <property fmtid="{D5CDD505-2E9C-101B-9397-08002B2CF9AE}" pid="43" name="_dlc_DocId">
    <vt:lpwstr>LBINFO-3140-110</vt:lpwstr>
  </property>
  <property fmtid="{D5CDD505-2E9C-101B-9397-08002B2CF9AE}" pid="44" name="_dlc_DocIdUrl">
    <vt:lpwstr>https://www.landbrugsinfo.dk/raadgivning/raadgivningsmetoder/_layouts/DocIdRedir.aspx?ID=LBINFO-3140-110, LBINFO-3140-110</vt:lpwstr>
  </property>
  <property fmtid="{D5CDD505-2E9C-101B-9397-08002B2CF9AE}" pid="45" name="_dlc_DocIdItemGuid">
    <vt:lpwstr>34208400-20a9-4b25-80a3-551a528c2c43</vt:lpwstr>
  </property>
  <property fmtid="{D5CDD505-2E9C-101B-9397-08002B2CF9AE}" pid="46" name="KnowledgeArticle">
    <vt:lpwstr>0</vt:lpwstr>
  </property>
</Properties>
</file>